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2135027C-0F0D-4D7C-A938-384BA7C70C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/>
  <c r="F4" i="1"/>
  <c r="G4" i="1"/>
  <c r="F7" i="1"/>
  <c r="G7" i="1"/>
  <c r="F6" i="1"/>
  <c r="G6" i="1"/>
  <c r="F13" i="1"/>
  <c r="G13" i="1"/>
  <c r="F11" i="1"/>
  <c r="G11" i="1"/>
  <c r="F8" i="1"/>
  <c r="G8" i="1"/>
  <c r="F10" i="1"/>
  <c r="G10" i="1"/>
  <c r="F15" i="1"/>
  <c r="G15" i="1"/>
  <c r="F12" i="1"/>
  <c r="G12" i="1"/>
  <c r="F14" i="1"/>
  <c r="G14" i="1"/>
  <c r="F19" i="1"/>
  <c r="G19" i="1"/>
  <c r="F18" i="1"/>
  <c r="G18" i="1"/>
  <c r="F16" i="1"/>
  <c r="G16" i="1"/>
  <c r="F17" i="1"/>
  <c r="G17" i="1"/>
  <c r="F20" i="1"/>
  <c r="G20" i="1"/>
  <c r="F21" i="1"/>
  <c r="G21" i="1"/>
  <c r="G9" i="1"/>
  <c r="F9" i="1"/>
</calcChain>
</file>

<file path=xl/sharedStrings.xml><?xml version="1.0" encoding="utf-8"?>
<sst xmlns="http://schemas.openxmlformats.org/spreadsheetml/2006/main" count="44" uniqueCount="28">
  <si>
    <t>Koht</t>
  </si>
  <si>
    <t>Nimi</t>
  </si>
  <si>
    <t>Summa</t>
  </si>
  <si>
    <t>sum</t>
  </si>
  <si>
    <t>Sarjad:</t>
  </si>
  <si>
    <t>Rada</t>
  </si>
  <si>
    <t>(formaat 9 = X)</t>
  </si>
  <si>
    <t>August Rozenthal</t>
  </si>
  <si>
    <t>Martin Ruuto</t>
  </si>
  <si>
    <t>Kristiina Rozenthal</t>
  </si>
  <si>
    <t>Tõnis Reinula</t>
  </si>
  <si>
    <t>Annika Reinula</t>
  </si>
  <si>
    <t>Jaak Püss</t>
  </si>
  <si>
    <t>Jaanus Malm</t>
  </si>
  <si>
    <t>Andre Rozenthal</t>
  </si>
  <si>
    <t>Ergo Tambik</t>
  </si>
  <si>
    <t>Indrek Pukki</t>
  </si>
  <si>
    <t>Üllar Kägu</t>
  </si>
  <si>
    <t>Rainer Võsaste</t>
  </si>
  <si>
    <t>Raili Laats</t>
  </si>
  <si>
    <t>Erik Papstel</t>
  </si>
  <si>
    <t>Lembit Luik</t>
  </si>
  <si>
    <t>Sander Tšikunski</t>
  </si>
  <si>
    <t>Anti Kree</t>
  </si>
  <si>
    <t>Joonas Roots</t>
  </si>
  <si>
    <t>bon</t>
  </si>
  <si>
    <t>RAKVERE ÖÖTURNIIR  03.01.2020</t>
  </si>
  <si>
    <t>Keskmine (puhas)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</si>
</sst>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sz val="4"/>
      <color theme="1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12"/>
      <color rgb="FF7030A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2" fontId="14" fillId="2" borderId="1" xfId="0" applyNumberFormat="1" applyFont="1" applyFill="1" applyBorder="1"/>
    <xf numFmtId="0" fontId="15" fillId="2" borderId="1" xfId="0" applyFont="1" applyFill="1" applyBorder="1"/>
    <xf numFmtId="164" fontId="12" fillId="2" borderId="0" xfId="0" applyNumberFormat="1" applyFont="1" applyFill="1"/>
    <xf numFmtId="1" fontId="13" fillId="2" borderId="0" xfId="0" applyNumberFormat="1" applyFont="1" applyFill="1" applyAlignment="1">
      <alignment horizontal="center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0" fontId="18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</cellXfs>
  <cellStyles count="1">
    <cellStyle name="Normal" xfId="0" builtinId="0"/>
  </cellStyles>
  <dxfs count="38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5"/>
  <sheetViews>
    <sheetView tabSelected="1" zoomScaleNormal="100" workbookViewId="0">
      <pane xSplit="7" ySplit="3" topLeftCell="H4" activePane="bottomRight" state="frozen"/>
      <selection pane="topRight" activeCell="G1" sqref="G1"/>
      <selection pane="bottomLeft" activeCell="A4" sqref="A4"/>
      <selection pane="bottomRight"/>
    </sheetView>
  </sheetViews>
  <sheetFormatPr defaultColWidth="9.109375" defaultRowHeight="13.8" x14ac:dyDescent="0.25"/>
  <cols>
    <col min="1" max="1" width="1.21875" style="7" customWidth="1"/>
    <col min="2" max="2" width="9.44140625" style="7" customWidth="1"/>
    <col min="3" max="3" width="4.6640625" style="7" customWidth="1"/>
    <col min="4" max="4" width="6.33203125" style="13" bestFit="1" customWidth="1"/>
    <col min="5" max="5" width="30.88671875" style="7" customWidth="1"/>
    <col min="6" max="6" width="11.33203125" style="7" bestFit="1" customWidth="1"/>
    <col min="7" max="7" width="14.77734375" style="14" customWidth="1"/>
    <col min="8" max="8" width="6.33203125" style="14" customWidth="1"/>
    <col min="9" max="9" width="6.33203125" style="15" customWidth="1"/>
    <col min="10" max="10" width="6.33203125" style="14" customWidth="1"/>
    <col min="11" max="11" width="6.33203125" style="15" customWidth="1"/>
    <col min="12" max="12" width="6.33203125" style="14" customWidth="1"/>
    <col min="13" max="13" width="6.33203125" style="15" customWidth="1"/>
    <col min="14" max="14" width="6.33203125" style="14" customWidth="1"/>
    <col min="15" max="15" width="6.33203125" style="15" customWidth="1"/>
    <col min="16" max="16" width="6.33203125" style="14" customWidth="1"/>
    <col min="17" max="17" width="6.33203125" style="15" customWidth="1"/>
    <col min="18" max="18" width="6.33203125" style="14" customWidth="1"/>
    <col min="19" max="19" width="6.33203125" style="15" customWidth="1"/>
    <col min="20" max="20" width="6.33203125" style="14" customWidth="1"/>
    <col min="21" max="21" width="6.33203125" style="15" customWidth="1"/>
    <col min="22" max="22" width="6.33203125" style="14" customWidth="1"/>
    <col min="23" max="23" width="6.33203125" style="15" customWidth="1"/>
    <col min="24" max="24" width="6.33203125" style="14" customWidth="1"/>
    <col min="25" max="25" width="6.33203125" style="15" customWidth="1"/>
    <col min="26" max="16384" width="9.109375" style="7"/>
  </cols>
  <sheetData>
    <row r="1" spans="2:25" ht="23.4" customHeight="1" x14ac:dyDescent="0.4">
      <c r="B1" s="18" t="s">
        <v>26</v>
      </c>
      <c r="C1" s="18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5" ht="14.25" customHeight="1" x14ac:dyDescent="0.25">
      <c r="B2" s="8" t="s">
        <v>6</v>
      </c>
      <c r="C2" s="8"/>
      <c r="D2" s="10"/>
      <c r="E2" s="9"/>
      <c r="F2" s="9"/>
      <c r="G2" s="6"/>
      <c r="H2" s="30">
        <v>1</v>
      </c>
      <c r="I2" s="31"/>
      <c r="J2" s="30">
        <v>2</v>
      </c>
      <c r="K2" s="31"/>
      <c r="L2" s="30">
        <v>3</v>
      </c>
      <c r="M2" s="31"/>
      <c r="N2" s="30">
        <v>4</v>
      </c>
      <c r="O2" s="31"/>
      <c r="P2" s="30">
        <v>5</v>
      </c>
      <c r="Q2" s="31"/>
      <c r="R2" s="30">
        <v>6</v>
      </c>
      <c r="S2" s="31"/>
      <c r="T2" s="30">
        <v>7</v>
      </c>
      <c r="U2" s="31"/>
      <c r="V2" s="30">
        <v>8</v>
      </c>
      <c r="W2" s="31"/>
      <c r="X2" s="30">
        <v>9</v>
      </c>
      <c r="Y2" s="31"/>
    </row>
    <row r="3" spans="2:25" ht="16.5" customHeight="1" x14ac:dyDescent="0.3">
      <c r="B3" s="11" t="s">
        <v>5</v>
      </c>
      <c r="C3" s="11"/>
      <c r="D3" s="16" t="s">
        <v>0</v>
      </c>
      <c r="E3" s="11" t="s">
        <v>1</v>
      </c>
      <c r="F3" s="12" t="s">
        <v>2</v>
      </c>
      <c r="G3" s="12" t="s">
        <v>27</v>
      </c>
      <c r="H3" s="20" t="s">
        <v>3</v>
      </c>
      <c r="I3" s="20" t="s">
        <v>25</v>
      </c>
      <c r="J3" s="20" t="s">
        <v>3</v>
      </c>
      <c r="K3" s="20" t="s">
        <v>25</v>
      </c>
      <c r="L3" s="20" t="s">
        <v>3</v>
      </c>
      <c r="M3" s="20" t="s">
        <v>25</v>
      </c>
      <c r="N3" s="20" t="s">
        <v>3</v>
      </c>
      <c r="O3" s="20" t="s">
        <v>25</v>
      </c>
      <c r="P3" s="20" t="s">
        <v>3</v>
      </c>
      <c r="Q3" s="20" t="s">
        <v>25</v>
      </c>
      <c r="R3" s="20" t="s">
        <v>3</v>
      </c>
      <c r="S3" s="20" t="s">
        <v>25</v>
      </c>
      <c r="T3" s="20" t="s">
        <v>3</v>
      </c>
      <c r="U3" s="20" t="s">
        <v>25</v>
      </c>
      <c r="V3" s="20" t="s">
        <v>3</v>
      </c>
      <c r="W3" s="20" t="s">
        <v>25</v>
      </c>
      <c r="X3" s="20" t="s">
        <v>3</v>
      </c>
      <c r="Y3" s="20" t="s">
        <v>25</v>
      </c>
    </row>
    <row r="4" spans="2:25" ht="19.8" x14ac:dyDescent="0.35">
      <c r="B4" s="32">
        <v>3</v>
      </c>
      <c r="C4" s="28">
        <v>1</v>
      </c>
      <c r="D4" s="17">
        <v>1</v>
      </c>
      <c r="E4" s="33" t="s">
        <v>15</v>
      </c>
      <c r="F4" s="26">
        <f>SUM(H4:Y4)</f>
        <v>2033</v>
      </c>
      <c r="G4" s="19">
        <f>AVERAGE(H4,J4,L4,N4,P4,R4,T4,V4,X4)</f>
        <v>200.88888888888889</v>
      </c>
      <c r="H4" s="23">
        <v>221</v>
      </c>
      <c r="I4" s="24">
        <v>30</v>
      </c>
      <c r="J4" s="23">
        <v>183</v>
      </c>
      <c r="K4" s="24">
        <v>30</v>
      </c>
      <c r="L4" s="23">
        <v>168</v>
      </c>
      <c r="M4" s="25">
        <v>0</v>
      </c>
      <c r="N4" s="23">
        <v>226</v>
      </c>
      <c r="O4" s="24">
        <v>30</v>
      </c>
      <c r="P4" s="27">
        <v>215</v>
      </c>
      <c r="Q4" s="25">
        <v>30</v>
      </c>
      <c r="R4" s="23">
        <v>197</v>
      </c>
      <c r="S4" s="24">
        <v>30</v>
      </c>
      <c r="T4" s="23">
        <v>164</v>
      </c>
      <c r="U4" s="24">
        <v>15</v>
      </c>
      <c r="V4" s="23">
        <v>211</v>
      </c>
      <c r="W4" s="24">
        <v>30</v>
      </c>
      <c r="X4" s="23">
        <v>223</v>
      </c>
      <c r="Y4" s="24">
        <v>30</v>
      </c>
    </row>
    <row r="5" spans="2:25" ht="19.8" x14ac:dyDescent="0.35">
      <c r="B5" s="32"/>
      <c r="C5" s="28">
        <v>2</v>
      </c>
      <c r="D5" s="17">
        <v>2</v>
      </c>
      <c r="E5" s="33" t="s">
        <v>8</v>
      </c>
      <c r="F5" s="26">
        <f>SUM(H5:Y5)</f>
        <v>2023</v>
      </c>
      <c r="G5" s="19">
        <f>AVERAGE(H5,J5,L5,N5,P5,R5,T5,V5,X5)</f>
        <v>204.77777777777777</v>
      </c>
      <c r="H5" s="23">
        <v>188</v>
      </c>
      <c r="I5" s="24">
        <v>30</v>
      </c>
      <c r="J5" s="23">
        <v>255</v>
      </c>
      <c r="K5" s="25">
        <v>30</v>
      </c>
      <c r="L5" s="23">
        <v>213</v>
      </c>
      <c r="M5" s="24">
        <v>15</v>
      </c>
      <c r="N5" s="23">
        <v>191</v>
      </c>
      <c r="O5" s="24">
        <v>15</v>
      </c>
      <c r="P5" s="23">
        <v>232</v>
      </c>
      <c r="Q5" s="24">
        <v>30</v>
      </c>
      <c r="R5" s="23">
        <v>190</v>
      </c>
      <c r="S5" s="24">
        <v>15</v>
      </c>
      <c r="T5" s="23">
        <v>202</v>
      </c>
      <c r="U5" s="24">
        <v>30</v>
      </c>
      <c r="V5" s="23">
        <v>153</v>
      </c>
      <c r="W5" s="24">
        <v>0</v>
      </c>
      <c r="X5" s="23">
        <v>219</v>
      </c>
      <c r="Y5" s="24">
        <v>15</v>
      </c>
    </row>
    <row r="6" spans="2:25" ht="19.8" x14ac:dyDescent="0.35">
      <c r="B6" s="32"/>
      <c r="C6" s="28">
        <v>3</v>
      </c>
      <c r="D6" s="17">
        <v>3</v>
      </c>
      <c r="E6" s="33" t="s">
        <v>7</v>
      </c>
      <c r="F6" s="26">
        <f>SUM(H6:Y6)</f>
        <v>1985</v>
      </c>
      <c r="G6" s="19">
        <f>AVERAGE(H6,J6,L6,N6,P6,R6,T6,V6,X6)</f>
        <v>200.55555555555554</v>
      </c>
      <c r="H6" s="23">
        <v>220</v>
      </c>
      <c r="I6" s="24">
        <v>30</v>
      </c>
      <c r="J6" s="23">
        <v>174</v>
      </c>
      <c r="K6" s="24">
        <v>0</v>
      </c>
      <c r="L6" s="23">
        <v>216</v>
      </c>
      <c r="M6" s="25">
        <v>30</v>
      </c>
      <c r="N6" s="23">
        <v>169</v>
      </c>
      <c r="O6" s="25">
        <v>0</v>
      </c>
      <c r="P6" s="23">
        <v>228</v>
      </c>
      <c r="Q6" s="24">
        <v>30</v>
      </c>
      <c r="R6" s="23">
        <v>209</v>
      </c>
      <c r="S6" s="24">
        <v>15</v>
      </c>
      <c r="T6" s="23">
        <v>183</v>
      </c>
      <c r="U6" s="24">
        <v>30</v>
      </c>
      <c r="V6" s="23">
        <v>175</v>
      </c>
      <c r="W6" s="24">
        <v>15</v>
      </c>
      <c r="X6" s="23">
        <v>231</v>
      </c>
      <c r="Y6" s="24">
        <v>30</v>
      </c>
    </row>
    <row r="7" spans="2:25" ht="19.8" x14ac:dyDescent="0.35">
      <c r="B7" s="32">
        <v>4</v>
      </c>
      <c r="C7" s="28">
        <v>1</v>
      </c>
      <c r="D7" s="17">
        <v>4</v>
      </c>
      <c r="E7" s="34" t="s">
        <v>18</v>
      </c>
      <c r="F7" s="26">
        <f>SUM(H7:Y7)</f>
        <v>1921</v>
      </c>
      <c r="G7" s="19">
        <f>AVERAGE(H7,J7,L7,N7,P7,R7,T7,V7,X7)</f>
        <v>198.44444444444446</v>
      </c>
      <c r="H7" s="23">
        <v>247</v>
      </c>
      <c r="I7" s="24">
        <v>30</v>
      </c>
      <c r="J7" s="23">
        <v>167</v>
      </c>
      <c r="K7" s="24">
        <v>0</v>
      </c>
      <c r="L7" s="23">
        <v>142</v>
      </c>
      <c r="M7" s="25">
        <v>0</v>
      </c>
      <c r="N7" s="23">
        <v>277</v>
      </c>
      <c r="O7" s="24">
        <v>30</v>
      </c>
      <c r="P7" s="23">
        <v>199</v>
      </c>
      <c r="Q7" s="24">
        <v>15</v>
      </c>
      <c r="R7" s="23">
        <v>216</v>
      </c>
      <c r="S7" s="24">
        <v>30</v>
      </c>
      <c r="T7" s="23">
        <v>179</v>
      </c>
      <c r="U7" s="24">
        <v>15</v>
      </c>
      <c r="V7" s="23">
        <v>191</v>
      </c>
      <c r="W7" s="24">
        <v>15</v>
      </c>
      <c r="X7" s="23">
        <v>168</v>
      </c>
      <c r="Y7" s="24">
        <v>0</v>
      </c>
    </row>
    <row r="8" spans="2:25" ht="19.8" x14ac:dyDescent="0.35">
      <c r="B8" s="32"/>
      <c r="C8" s="28">
        <v>2</v>
      </c>
      <c r="D8" s="17">
        <v>5</v>
      </c>
      <c r="E8" s="33" t="s">
        <v>11</v>
      </c>
      <c r="F8" s="26">
        <f>SUM(H8:Y8)</f>
        <v>1915</v>
      </c>
      <c r="G8" s="19">
        <f>AVERAGE(H8,J8,L8,N8,P8,R8,T8,V8,X8)</f>
        <v>193.88888888888889</v>
      </c>
      <c r="H8" s="23">
        <v>158</v>
      </c>
      <c r="I8" s="24">
        <v>15</v>
      </c>
      <c r="J8" s="23">
        <v>218</v>
      </c>
      <c r="K8" s="24">
        <v>30</v>
      </c>
      <c r="L8" s="23">
        <v>154</v>
      </c>
      <c r="M8" s="25">
        <v>0</v>
      </c>
      <c r="N8" s="23">
        <v>193</v>
      </c>
      <c r="O8" s="25">
        <v>30</v>
      </c>
      <c r="P8" s="23">
        <v>174</v>
      </c>
      <c r="Q8" s="24">
        <v>15</v>
      </c>
      <c r="R8" s="23">
        <v>222</v>
      </c>
      <c r="S8" s="24">
        <v>30</v>
      </c>
      <c r="T8" s="23">
        <v>212</v>
      </c>
      <c r="U8" s="24">
        <v>20</v>
      </c>
      <c r="V8" s="23">
        <v>228</v>
      </c>
      <c r="W8" s="24">
        <v>30</v>
      </c>
      <c r="X8" s="23">
        <v>186</v>
      </c>
      <c r="Y8" s="24">
        <v>0</v>
      </c>
    </row>
    <row r="9" spans="2:25" ht="19.8" x14ac:dyDescent="0.35">
      <c r="B9" s="32"/>
      <c r="C9" s="28">
        <v>3</v>
      </c>
      <c r="D9" s="17">
        <v>6</v>
      </c>
      <c r="E9" s="33" t="s">
        <v>10</v>
      </c>
      <c r="F9" s="26">
        <f>SUM(H9:Y9)</f>
        <v>1899</v>
      </c>
      <c r="G9" s="19">
        <f>AVERAGE(H9,J9,L9,N9,P9,R9,T9,V9,X9)</f>
        <v>196</v>
      </c>
      <c r="H9" s="23">
        <v>207</v>
      </c>
      <c r="I9" s="24">
        <v>30</v>
      </c>
      <c r="J9" s="23">
        <v>241</v>
      </c>
      <c r="K9" s="25">
        <v>30</v>
      </c>
      <c r="L9" s="23">
        <v>218</v>
      </c>
      <c r="M9" s="24">
        <v>30</v>
      </c>
      <c r="N9" s="23">
        <v>223</v>
      </c>
      <c r="O9" s="25">
        <v>30</v>
      </c>
      <c r="P9" s="23">
        <v>194</v>
      </c>
      <c r="Q9" s="25">
        <v>0</v>
      </c>
      <c r="R9" s="23">
        <v>174</v>
      </c>
      <c r="S9" s="24">
        <v>0</v>
      </c>
      <c r="T9" s="23">
        <v>160</v>
      </c>
      <c r="U9" s="24">
        <v>0</v>
      </c>
      <c r="V9" s="23">
        <v>157</v>
      </c>
      <c r="W9" s="24">
        <v>0</v>
      </c>
      <c r="X9" s="23">
        <v>190</v>
      </c>
      <c r="Y9" s="24">
        <v>15</v>
      </c>
    </row>
    <row r="10" spans="2:25" ht="19.8" x14ac:dyDescent="0.35">
      <c r="B10" s="32">
        <v>6</v>
      </c>
      <c r="C10" s="28">
        <v>1</v>
      </c>
      <c r="D10" s="17">
        <v>7</v>
      </c>
      <c r="E10" s="33" t="s">
        <v>19</v>
      </c>
      <c r="F10" s="26">
        <f>SUM(H10:Y10)</f>
        <v>1882</v>
      </c>
      <c r="G10" s="19">
        <f>AVERAGE(H10,J10,L10,N10,P10,R10,T10,V10,X10)</f>
        <v>190.77777777777777</v>
      </c>
      <c r="H10" s="23">
        <v>168</v>
      </c>
      <c r="I10" s="25">
        <v>15</v>
      </c>
      <c r="J10" s="23">
        <v>142</v>
      </c>
      <c r="K10" s="25">
        <v>0</v>
      </c>
      <c r="L10" s="23">
        <v>175</v>
      </c>
      <c r="M10" s="24">
        <v>30</v>
      </c>
      <c r="N10" s="23">
        <v>149</v>
      </c>
      <c r="O10" s="24">
        <v>0</v>
      </c>
      <c r="P10" s="23">
        <v>267</v>
      </c>
      <c r="Q10" s="24">
        <v>30</v>
      </c>
      <c r="R10" s="23">
        <v>188</v>
      </c>
      <c r="S10" s="24">
        <v>20</v>
      </c>
      <c r="T10" s="23">
        <v>179</v>
      </c>
      <c r="U10" s="24">
        <v>10</v>
      </c>
      <c r="V10" s="23">
        <v>254</v>
      </c>
      <c r="W10" s="24">
        <v>30</v>
      </c>
      <c r="X10" s="23">
        <v>195</v>
      </c>
      <c r="Y10" s="24">
        <v>30</v>
      </c>
    </row>
    <row r="11" spans="2:25" ht="19.8" x14ac:dyDescent="0.35">
      <c r="B11" s="32"/>
      <c r="C11" s="28">
        <v>2</v>
      </c>
      <c r="D11" s="17">
        <v>8</v>
      </c>
      <c r="E11" s="33" t="s">
        <v>17</v>
      </c>
      <c r="F11" s="26">
        <f>SUM(H11:Y11)</f>
        <v>1763</v>
      </c>
      <c r="G11" s="19">
        <f>AVERAGE(H11,J11,L11,N11,P11,R11,T11,V11,X11)</f>
        <v>184.77777777777777</v>
      </c>
      <c r="H11" s="23">
        <v>167</v>
      </c>
      <c r="I11" s="24">
        <v>0</v>
      </c>
      <c r="J11" s="23">
        <v>252</v>
      </c>
      <c r="K11" s="24">
        <v>30</v>
      </c>
      <c r="L11" s="23">
        <v>226</v>
      </c>
      <c r="M11" s="24">
        <v>30</v>
      </c>
      <c r="N11" s="23">
        <v>178</v>
      </c>
      <c r="O11" s="24">
        <v>0</v>
      </c>
      <c r="P11" s="23">
        <v>153</v>
      </c>
      <c r="Q11" s="24">
        <v>0</v>
      </c>
      <c r="R11" s="23">
        <v>154</v>
      </c>
      <c r="S11" s="24">
        <v>0</v>
      </c>
      <c r="T11" s="23">
        <v>160</v>
      </c>
      <c r="U11" s="24">
        <v>0</v>
      </c>
      <c r="V11" s="23">
        <v>188</v>
      </c>
      <c r="W11" s="24">
        <v>20</v>
      </c>
      <c r="X11" s="23">
        <v>185</v>
      </c>
      <c r="Y11" s="24">
        <v>20</v>
      </c>
    </row>
    <row r="12" spans="2:25" ht="19.8" x14ac:dyDescent="0.35">
      <c r="B12" s="32"/>
      <c r="C12" s="29">
        <v>3</v>
      </c>
      <c r="D12" s="17">
        <v>9</v>
      </c>
      <c r="E12" s="33" t="s">
        <v>23</v>
      </c>
      <c r="F12" s="26">
        <f>SUM(H12:Y12)</f>
        <v>1739</v>
      </c>
      <c r="G12" s="19">
        <f>AVERAGE(H12,J12,L12,N12,P12,R12,T12,V12,X12)</f>
        <v>177.11111111111111</v>
      </c>
      <c r="H12" s="23">
        <v>177</v>
      </c>
      <c r="I12" s="25">
        <v>0</v>
      </c>
      <c r="J12" s="23">
        <v>133</v>
      </c>
      <c r="K12" s="25">
        <v>0</v>
      </c>
      <c r="L12" s="23">
        <v>171</v>
      </c>
      <c r="M12" s="25">
        <v>15</v>
      </c>
      <c r="N12" s="23">
        <v>191</v>
      </c>
      <c r="O12" s="25">
        <v>30</v>
      </c>
      <c r="P12" s="23">
        <v>217</v>
      </c>
      <c r="Q12" s="25">
        <v>30</v>
      </c>
      <c r="R12" s="23">
        <v>177</v>
      </c>
      <c r="S12" s="24">
        <v>30</v>
      </c>
      <c r="T12" s="23">
        <v>245</v>
      </c>
      <c r="U12" s="24">
        <v>30</v>
      </c>
      <c r="V12" s="23">
        <v>162</v>
      </c>
      <c r="W12" s="24">
        <v>10</v>
      </c>
      <c r="X12" s="23">
        <v>121</v>
      </c>
      <c r="Y12" s="24">
        <v>0</v>
      </c>
    </row>
    <row r="13" spans="2:25" ht="19.8" x14ac:dyDescent="0.35">
      <c r="B13" s="32"/>
      <c r="C13" s="28">
        <v>4</v>
      </c>
      <c r="D13" s="17">
        <v>10</v>
      </c>
      <c r="E13" s="33" t="s">
        <v>14</v>
      </c>
      <c r="F13" s="26">
        <f>SUM(H13:Y13)</f>
        <v>1732</v>
      </c>
      <c r="G13" s="19">
        <f>AVERAGE(H13,J13,L13,N13,P13,R13,T13,V13,X13)</f>
        <v>183</v>
      </c>
      <c r="H13" s="23">
        <v>209</v>
      </c>
      <c r="I13" s="25">
        <v>15</v>
      </c>
      <c r="J13" s="23">
        <v>200</v>
      </c>
      <c r="K13" s="24">
        <v>15</v>
      </c>
      <c r="L13" s="23">
        <v>187</v>
      </c>
      <c r="M13" s="24">
        <v>15</v>
      </c>
      <c r="N13" s="23">
        <v>198</v>
      </c>
      <c r="O13" s="24">
        <v>15</v>
      </c>
      <c r="P13" s="23">
        <v>207</v>
      </c>
      <c r="Q13" s="24">
        <v>15</v>
      </c>
      <c r="R13" s="23">
        <v>195</v>
      </c>
      <c r="S13" s="24">
        <v>0</v>
      </c>
      <c r="T13" s="23">
        <v>133</v>
      </c>
      <c r="U13" s="24">
        <v>0</v>
      </c>
      <c r="V13" s="23">
        <v>143</v>
      </c>
      <c r="W13" s="24">
        <v>0</v>
      </c>
      <c r="X13" s="23">
        <v>175</v>
      </c>
      <c r="Y13" s="24">
        <v>10</v>
      </c>
    </row>
    <row r="14" spans="2:25" ht="19.8" x14ac:dyDescent="0.35">
      <c r="B14" s="32">
        <v>1</v>
      </c>
      <c r="C14" s="28">
        <v>1</v>
      </c>
      <c r="D14" s="17">
        <v>11</v>
      </c>
      <c r="E14" s="33" t="s">
        <v>9</v>
      </c>
      <c r="F14" s="26">
        <f>SUM(H14:Y14)</f>
        <v>1724</v>
      </c>
      <c r="G14" s="19">
        <f>AVERAGE(H14,J14,L14,N14,P14,R14,T14,V14,X14)</f>
        <v>173.22222222222223</v>
      </c>
      <c r="H14" s="23">
        <v>133</v>
      </c>
      <c r="I14" s="24">
        <v>0</v>
      </c>
      <c r="J14" s="23">
        <v>233</v>
      </c>
      <c r="K14" s="24">
        <v>30</v>
      </c>
      <c r="L14" s="23">
        <v>152</v>
      </c>
      <c r="M14" s="24">
        <v>30</v>
      </c>
      <c r="N14" s="23">
        <v>193</v>
      </c>
      <c r="O14" s="25">
        <v>0</v>
      </c>
      <c r="P14" s="23">
        <v>162</v>
      </c>
      <c r="Q14" s="24">
        <v>15</v>
      </c>
      <c r="R14" s="23">
        <v>174</v>
      </c>
      <c r="S14" s="24">
        <v>20</v>
      </c>
      <c r="T14" s="23">
        <v>163</v>
      </c>
      <c r="U14" s="24">
        <v>30</v>
      </c>
      <c r="V14" s="23">
        <v>192</v>
      </c>
      <c r="W14" s="24">
        <v>20</v>
      </c>
      <c r="X14" s="23">
        <v>157</v>
      </c>
      <c r="Y14" s="24">
        <v>20</v>
      </c>
    </row>
    <row r="15" spans="2:25" ht="19.8" x14ac:dyDescent="0.35">
      <c r="B15" s="32"/>
      <c r="C15" s="28">
        <v>2</v>
      </c>
      <c r="D15" s="17">
        <v>12</v>
      </c>
      <c r="E15" s="33" t="s">
        <v>13</v>
      </c>
      <c r="F15" s="26">
        <f>SUM(H15:Y15)</f>
        <v>1692</v>
      </c>
      <c r="G15" s="19">
        <f>AVERAGE(H15,J15,L15,N15,P15,R15,T15,V15,X15)</f>
        <v>173</v>
      </c>
      <c r="H15" s="23">
        <v>233</v>
      </c>
      <c r="I15" s="24">
        <v>30</v>
      </c>
      <c r="J15" s="23">
        <v>170</v>
      </c>
      <c r="K15" s="24">
        <v>15</v>
      </c>
      <c r="L15" s="23">
        <v>158</v>
      </c>
      <c r="M15" s="24">
        <v>15</v>
      </c>
      <c r="N15" s="23">
        <v>202</v>
      </c>
      <c r="O15" s="24">
        <v>15</v>
      </c>
      <c r="P15" s="23">
        <v>134</v>
      </c>
      <c r="Q15" s="24">
        <v>0</v>
      </c>
      <c r="R15" s="23">
        <v>178</v>
      </c>
      <c r="S15" s="24">
        <v>10</v>
      </c>
      <c r="T15" s="23">
        <v>130</v>
      </c>
      <c r="U15" s="24">
        <v>10</v>
      </c>
      <c r="V15" s="23">
        <v>163</v>
      </c>
      <c r="W15" s="24">
        <v>10</v>
      </c>
      <c r="X15" s="23">
        <v>189</v>
      </c>
      <c r="Y15" s="24">
        <v>30</v>
      </c>
    </row>
    <row r="16" spans="2:25" ht="19.8" x14ac:dyDescent="0.35">
      <c r="B16" s="32"/>
      <c r="C16" s="29">
        <v>3</v>
      </c>
      <c r="D16" s="17">
        <v>13</v>
      </c>
      <c r="E16" s="33" t="s">
        <v>21</v>
      </c>
      <c r="F16" s="26">
        <f>SUM(H16:Y16)</f>
        <v>1581</v>
      </c>
      <c r="G16" s="19">
        <f>AVERAGE(H16,J16,L16,N16,P16,R16,T16,V16,X16)</f>
        <v>161.77777777777777</v>
      </c>
      <c r="H16" s="23">
        <v>153</v>
      </c>
      <c r="I16" s="24">
        <v>15</v>
      </c>
      <c r="J16" s="23">
        <v>175</v>
      </c>
      <c r="K16" s="25">
        <v>15</v>
      </c>
      <c r="L16" s="23">
        <v>150</v>
      </c>
      <c r="M16" s="24">
        <v>15</v>
      </c>
      <c r="N16" s="23">
        <v>164</v>
      </c>
      <c r="O16" s="24">
        <v>0</v>
      </c>
      <c r="P16" s="23">
        <v>163</v>
      </c>
      <c r="Q16" s="25">
        <v>0</v>
      </c>
      <c r="R16" s="23">
        <v>156</v>
      </c>
      <c r="S16" s="24">
        <v>20</v>
      </c>
      <c r="T16" s="23">
        <v>155</v>
      </c>
      <c r="U16" s="24">
        <v>30</v>
      </c>
      <c r="V16" s="23">
        <v>213</v>
      </c>
      <c r="W16" s="24">
        <v>30</v>
      </c>
      <c r="X16" s="23">
        <v>127</v>
      </c>
      <c r="Y16" s="24">
        <v>0</v>
      </c>
    </row>
    <row r="17" spans="2:25" ht="19.8" x14ac:dyDescent="0.35">
      <c r="B17" s="32"/>
      <c r="C17" s="28">
        <v>4</v>
      </c>
      <c r="D17" s="17">
        <v>14</v>
      </c>
      <c r="E17" s="33" t="s">
        <v>24</v>
      </c>
      <c r="F17" s="26">
        <f>SUM(H17:Y17)</f>
        <v>1487.5</v>
      </c>
      <c r="G17" s="19">
        <f>AVERAGE(H17,J17,L17,N17,P17,R17,T17,V17,X17)</f>
        <v>150</v>
      </c>
      <c r="H17" s="23">
        <v>126</v>
      </c>
      <c r="I17" s="24">
        <v>15</v>
      </c>
      <c r="J17" s="23">
        <v>131</v>
      </c>
      <c r="K17" s="24">
        <v>0</v>
      </c>
      <c r="L17" s="23">
        <v>125</v>
      </c>
      <c r="M17" s="24">
        <v>7.5</v>
      </c>
      <c r="N17" s="23">
        <v>180</v>
      </c>
      <c r="O17" s="24">
        <v>30</v>
      </c>
      <c r="P17" s="23">
        <v>153</v>
      </c>
      <c r="Q17" s="24">
        <v>15</v>
      </c>
      <c r="R17" s="23">
        <v>195</v>
      </c>
      <c r="S17" s="24">
        <v>30</v>
      </c>
      <c r="T17" s="23">
        <v>144</v>
      </c>
      <c r="U17" s="24">
        <v>10</v>
      </c>
      <c r="V17" s="23">
        <v>121</v>
      </c>
      <c r="W17" s="24">
        <v>0</v>
      </c>
      <c r="X17" s="23">
        <v>175</v>
      </c>
      <c r="Y17" s="24">
        <v>30</v>
      </c>
    </row>
    <row r="18" spans="2:25" ht="19.8" x14ac:dyDescent="0.35">
      <c r="B18" s="32">
        <v>2</v>
      </c>
      <c r="C18" s="28">
        <v>1</v>
      </c>
      <c r="D18" s="17">
        <v>15</v>
      </c>
      <c r="E18" s="33" t="s">
        <v>16</v>
      </c>
      <c r="F18" s="26">
        <f>SUM(H18:Y18)</f>
        <v>1486</v>
      </c>
      <c r="G18" s="19">
        <f>AVERAGE(H18,J18,L18,N18,P18,R18,T18,V18,X18)</f>
        <v>151.77777777777777</v>
      </c>
      <c r="H18" s="23">
        <v>116</v>
      </c>
      <c r="I18" s="24">
        <v>0</v>
      </c>
      <c r="J18" s="23">
        <v>148</v>
      </c>
      <c r="K18" s="24">
        <v>15</v>
      </c>
      <c r="L18" s="23">
        <v>149</v>
      </c>
      <c r="M18" s="25">
        <v>30</v>
      </c>
      <c r="N18" s="23">
        <v>183</v>
      </c>
      <c r="O18" s="24">
        <v>15</v>
      </c>
      <c r="P18" s="23">
        <v>202</v>
      </c>
      <c r="Q18" s="24">
        <v>15</v>
      </c>
      <c r="R18" s="23">
        <v>151</v>
      </c>
      <c r="S18" s="24">
        <v>5</v>
      </c>
      <c r="T18" s="23">
        <v>136</v>
      </c>
      <c r="U18" s="24">
        <v>20</v>
      </c>
      <c r="V18" s="23">
        <v>111</v>
      </c>
      <c r="W18" s="24">
        <v>0</v>
      </c>
      <c r="X18" s="23">
        <v>170</v>
      </c>
      <c r="Y18" s="24">
        <v>20</v>
      </c>
    </row>
    <row r="19" spans="2:25" ht="19.8" x14ac:dyDescent="0.35">
      <c r="B19" s="32"/>
      <c r="C19" s="28">
        <v>2</v>
      </c>
      <c r="D19" s="17">
        <v>16</v>
      </c>
      <c r="E19" s="33" t="s">
        <v>12</v>
      </c>
      <c r="F19" s="26">
        <f>SUM(H19:Y19)</f>
        <v>1460</v>
      </c>
      <c r="G19" s="19">
        <f>AVERAGE(H19,J19,L19,N19,P19,R19,T19,V19,X19)</f>
        <v>153.33333333333334</v>
      </c>
      <c r="H19" s="23">
        <v>196</v>
      </c>
      <c r="I19" s="24">
        <v>15</v>
      </c>
      <c r="J19" s="23">
        <v>168</v>
      </c>
      <c r="K19" s="24">
        <v>15</v>
      </c>
      <c r="L19" s="23">
        <v>129</v>
      </c>
      <c r="M19" s="24">
        <v>0</v>
      </c>
      <c r="N19" s="23">
        <v>191</v>
      </c>
      <c r="O19" s="24">
        <v>15</v>
      </c>
      <c r="P19" s="23">
        <v>154</v>
      </c>
      <c r="Q19" s="24">
        <v>0</v>
      </c>
      <c r="R19" s="23">
        <v>151</v>
      </c>
      <c r="S19" s="24">
        <v>5</v>
      </c>
      <c r="T19" s="23">
        <v>109</v>
      </c>
      <c r="U19" s="24">
        <v>0</v>
      </c>
      <c r="V19" s="23">
        <v>140</v>
      </c>
      <c r="W19" s="24">
        <v>20</v>
      </c>
      <c r="X19" s="23">
        <v>142</v>
      </c>
      <c r="Y19" s="24">
        <v>10</v>
      </c>
    </row>
    <row r="20" spans="2:25" ht="19.8" x14ac:dyDescent="0.35">
      <c r="B20" s="32"/>
      <c r="C20" s="29">
        <v>3</v>
      </c>
      <c r="D20" s="17">
        <v>17</v>
      </c>
      <c r="E20" s="33" t="s">
        <v>20</v>
      </c>
      <c r="F20" s="26">
        <f>SUM(H20:Y20)</f>
        <v>1312.5</v>
      </c>
      <c r="G20" s="19">
        <f>AVERAGE(H20,J20,L20,N20,P20,R20,T20,V20,X20)</f>
        <v>135.55555555555554</v>
      </c>
      <c r="H20" s="23">
        <v>120</v>
      </c>
      <c r="I20" s="25">
        <v>0</v>
      </c>
      <c r="J20" s="23">
        <v>99</v>
      </c>
      <c r="K20" s="24">
        <v>0</v>
      </c>
      <c r="L20" s="23">
        <v>125</v>
      </c>
      <c r="M20" s="24">
        <v>7.5</v>
      </c>
      <c r="N20" s="23">
        <v>150</v>
      </c>
      <c r="O20" s="24">
        <v>15</v>
      </c>
      <c r="P20" s="23">
        <v>208</v>
      </c>
      <c r="Q20" s="25">
        <v>30</v>
      </c>
      <c r="R20" s="23">
        <v>126</v>
      </c>
      <c r="S20" s="24">
        <v>0</v>
      </c>
      <c r="T20" s="23">
        <v>145</v>
      </c>
      <c r="U20" s="24">
        <v>20</v>
      </c>
      <c r="V20" s="23">
        <v>124</v>
      </c>
      <c r="W20" s="24">
        <v>10</v>
      </c>
      <c r="X20" s="23">
        <v>123</v>
      </c>
      <c r="Y20" s="24">
        <v>10</v>
      </c>
    </row>
    <row r="21" spans="2:25" ht="19.8" x14ac:dyDescent="0.35">
      <c r="B21" s="32"/>
      <c r="C21" s="28">
        <v>4</v>
      </c>
      <c r="D21" s="17">
        <v>18</v>
      </c>
      <c r="E21" s="33" t="s">
        <v>22</v>
      </c>
      <c r="F21" s="26">
        <f>SUM(H21:Y21)</f>
        <v>1237</v>
      </c>
      <c r="G21" s="19">
        <f>AVERAGE(H21,J21,L21,N21,P21,R21,T21,V21,X21)</f>
        <v>131.33333333333334</v>
      </c>
      <c r="H21" s="23">
        <v>144</v>
      </c>
      <c r="I21" s="24">
        <v>0</v>
      </c>
      <c r="J21" s="23">
        <v>145</v>
      </c>
      <c r="K21" s="24">
        <v>15</v>
      </c>
      <c r="L21" s="23">
        <v>134</v>
      </c>
      <c r="M21" s="24">
        <v>0</v>
      </c>
      <c r="N21" s="23">
        <v>109</v>
      </c>
      <c r="O21" s="24">
        <v>0</v>
      </c>
      <c r="P21" s="23">
        <v>111</v>
      </c>
      <c r="Q21" s="24">
        <v>0</v>
      </c>
      <c r="R21" s="23">
        <v>147</v>
      </c>
      <c r="S21" s="24">
        <v>10</v>
      </c>
      <c r="T21" s="23">
        <v>128</v>
      </c>
      <c r="U21" s="24">
        <v>0</v>
      </c>
      <c r="V21" s="23">
        <v>150</v>
      </c>
      <c r="W21" s="24">
        <v>30</v>
      </c>
      <c r="X21" s="23">
        <v>114</v>
      </c>
      <c r="Y21" s="24">
        <v>0</v>
      </c>
    </row>
    <row r="22" spans="2:25" ht="19.8" hidden="1" x14ac:dyDescent="0.3">
      <c r="B22" s="32"/>
      <c r="C22" s="28">
        <v>1</v>
      </c>
      <c r="D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3"/>
      <c r="S22" s="25"/>
      <c r="T22" s="23"/>
      <c r="U22" s="24"/>
      <c r="V22" s="23"/>
      <c r="W22" s="24"/>
      <c r="X22" s="23"/>
      <c r="Y22" s="25"/>
    </row>
    <row r="23" spans="2:25" ht="19.8" hidden="1" x14ac:dyDescent="0.3">
      <c r="B23" s="32"/>
      <c r="C23" s="28">
        <v>2</v>
      </c>
      <c r="D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3"/>
      <c r="S23" s="24"/>
      <c r="T23" s="23"/>
      <c r="U23" s="24"/>
      <c r="V23" s="23"/>
      <c r="W23" s="24"/>
      <c r="X23" s="23"/>
      <c r="Y23" s="24"/>
    </row>
    <row r="24" spans="2:25" ht="19.8" hidden="1" x14ac:dyDescent="0.3">
      <c r="B24" s="32"/>
      <c r="C24" s="28">
        <v>3</v>
      </c>
      <c r="D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3"/>
      <c r="S24" s="24"/>
      <c r="T24" s="23"/>
      <c r="U24" s="24"/>
      <c r="V24" s="23"/>
      <c r="W24" s="24"/>
      <c r="X24" s="23"/>
      <c r="Y24" s="24"/>
    </row>
    <row r="25" spans="2:25" ht="9" customHeight="1" x14ac:dyDescent="0.25"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2"/>
      <c r="X25" s="21"/>
      <c r="Y25" s="22"/>
    </row>
  </sheetData>
  <sortState ref="E4:Y21">
    <sortCondition descending="1" ref="F4:F21"/>
    <sortCondition descending="1" ref="G4:G21"/>
  </sortState>
  <mergeCells count="15">
    <mergeCell ref="X2:Y2"/>
    <mergeCell ref="H2:I2"/>
    <mergeCell ref="J2:K2"/>
    <mergeCell ref="L2:M2"/>
    <mergeCell ref="B22:B24"/>
    <mergeCell ref="B4:B6"/>
    <mergeCell ref="B7:B9"/>
    <mergeCell ref="B10:B13"/>
    <mergeCell ref="B14:B17"/>
    <mergeCell ref="B18:B21"/>
    <mergeCell ref="N2:O2"/>
    <mergeCell ref="P2:Q2"/>
    <mergeCell ref="R2:S2"/>
    <mergeCell ref="T2:U2"/>
    <mergeCell ref="V2:W2"/>
  </mergeCells>
  <conditionalFormatting sqref="G4:I21">
    <cfRule type="cellIs" dxfId="37" priority="88" operator="greaterThan">
      <formula>199.99</formula>
    </cfRule>
  </conditionalFormatting>
  <conditionalFormatting sqref="H4:H21 J4:J18 L4:L18 N4:N18 P4:P18">
    <cfRule type="cellIs" dxfId="36" priority="83" operator="greaterThan">
      <formula>249</formula>
    </cfRule>
  </conditionalFormatting>
  <conditionalFormatting sqref="K19:K21 J4:Q18 M25:M30 M19:M21 O25:O30 O19:O21 Q25:Q30 Q19:Q21">
    <cfRule type="cellIs" dxfId="35" priority="76" operator="greaterThan">
      <formula>199</formula>
    </cfRule>
  </conditionalFormatting>
  <conditionalFormatting sqref="S4:S30">
    <cfRule type="cellIs" dxfId="34" priority="71" operator="greaterThan">
      <formula>199</formula>
    </cfRule>
  </conditionalFormatting>
  <conditionalFormatting sqref="U22:U30">
    <cfRule type="cellIs" dxfId="33" priority="70" operator="greaterThan">
      <formula>199</formula>
    </cfRule>
  </conditionalFormatting>
  <conditionalFormatting sqref="W22:W30">
    <cfRule type="cellIs" dxfId="32" priority="69" operator="greaterThan">
      <formula>199</formula>
    </cfRule>
  </conditionalFormatting>
  <conditionalFormatting sqref="Y22:Y30">
    <cfRule type="cellIs" dxfId="31" priority="68" operator="greaterThan">
      <formula>199</formula>
    </cfRule>
  </conditionalFormatting>
  <conditionalFormatting sqref="J19:J21 J26:J30">
    <cfRule type="cellIs" dxfId="30" priority="64" operator="greaterThan">
      <formula>199</formula>
    </cfRule>
  </conditionalFormatting>
  <conditionalFormatting sqref="J19:J21">
    <cfRule type="cellIs" dxfId="29" priority="63" operator="greaterThan">
      <formula>249</formula>
    </cfRule>
  </conditionalFormatting>
  <conditionalFormatting sqref="L19:L21">
    <cfRule type="cellIs" dxfId="28" priority="62" operator="greaterThan">
      <formula>199</formula>
    </cfRule>
  </conditionalFormatting>
  <conditionalFormatting sqref="L19:L21">
    <cfRule type="cellIs" dxfId="27" priority="61" operator="greaterThan">
      <formula>249</formula>
    </cfRule>
  </conditionalFormatting>
  <conditionalFormatting sqref="N19:N21">
    <cfRule type="cellIs" dxfId="26" priority="60" operator="greaterThan">
      <formula>199</formula>
    </cfRule>
  </conditionalFormatting>
  <conditionalFormatting sqref="N19:N21">
    <cfRule type="cellIs" dxfId="25" priority="59" operator="greaterThan">
      <formula>249</formula>
    </cfRule>
  </conditionalFormatting>
  <conditionalFormatting sqref="P19:P21">
    <cfRule type="cellIs" dxfId="24" priority="58" operator="greaterThan">
      <formula>199</formula>
    </cfRule>
  </conditionalFormatting>
  <conditionalFormatting sqref="P19:P21">
    <cfRule type="cellIs" dxfId="23" priority="57" operator="greaterThan">
      <formula>249</formula>
    </cfRule>
  </conditionalFormatting>
  <conditionalFormatting sqref="R4:R17 R22:R24">
    <cfRule type="cellIs" dxfId="22" priority="56" operator="greaterThan">
      <formula>199</formula>
    </cfRule>
  </conditionalFormatting>
  <conditionalFormatting sqref="R4:R17 R22:R24">
    <cfRule type="cellIs" dxfId="21" priority="55" operator="greaterThan">
      <formula>249</formula>
    </cfRule>
  </conditionalFormatting>
  <conditionalFormatting sqref="T4:T17 T22:T24">
    <cfRule type="cellIs" dxfId="20" priority="54" operator="greaterThan">
      <formula>199</formula>
    </cfRule>
  </conditionalFormatting>
  <conditionalFormatting sqref="T4:T17 T22:T24">
    <cfRule type="cellIs" dxfId="19" priority="53" operator="greaterThan">
      <formula>249</formula>
    </cfRule>
  </conditionalFormatting>
  <conditionalFormatting sqref="V4:V17 V22:V24">
    <cfRule type="cellIs" dxfId="18" priority="52" operator="greaterThan">
      <formula>199</formula>
    </cfRule>
  </conditionalFormatting>
  <conditionalFormatting sqref="V4:V17 V22:V24">
    <cfRule type="cellIs" dxfId="17" priority="51" operator="greaterThan">
      <formula>249</formula>
    </cfRule>
  </conditionalFormatting>
  <conditionalFormatting sqref="X4:X17 X22:X24">
    <cfRule type="cellIs" dxfId="16" priority="50" operator="greaterThan">
      <formula>199</formula>
    </cfRule>
  </conditionalFormatting>
  <conditionalFormatting sqref="X4:X17 X22:X24">
    <cfRule type="cellIs" dxfId="15" priority="49" operator="greaterThan">
      <formula>249</formula>
    </cfRule>
  </conditionalFormatting>
  <conditionalFormatting sqref="R18:R21">
    <cfRule type="cellIs" dxfId="10" priority="30" operator="greaterThan">
      <formula>199</formula>
    </cfRule>
  </conditionalFormatting>
  <conditionalFormatting sqref="R18:R21">
    <cfRule type="cellIs" dxfId="9" priority="29" operator="greaterThan">
      <formula>249</formula>
    </cfRule>
  </conditionalFormatting>
  <conditionalFormatting sqref="T18:T21">
    <cfRule type="cellIs" dxfId="8" priority="28" operator="greaterThan">
      <formula>199</formula>
    </cfRule>
  </conditionalFormatting>
  <conditionalFormatting sqref="T18:T21">
    <cfRule type="cellIs" dxfId="7" priority="27" operator="greaterThan">
      <formula>249</formula>
    </cfRule>
  </conditionalFormatting>
  <conditionalFormatting sqref="V18:V21">
    <cfRule type="cellIs" dxfId="6" priority="26" operator="greaterThan">
      <formula>199</formula>
    </cfRule>
  </conditionalFormatting>
  <conditionalFormatting sqref="V18:V21">
    <cfRule type="cellIs" dxfId="5" priority="25" operator="greaterThan">
      <formula>249</formula>
    </cfRule>
  </conditionalFormatting>
  <conditionalFormatting sqref="X18:X21">
    <cfRule type="cellIs" dxfId="4" priority="24" operator="greaterThan">
      <formula>199</formula>
    </cfRule>
  </conditionalFormatting>
  <conditionalFormatting sqref="X18:X21">
    <cfRule type="cellIs" dxfId="3" priority="23" operator="greaterThan">
      <formula>249</formula>
    </cfRule>
  </conditionalFormatting>
  <conditionalFormatting sqref="U4:U21">
    <cfRule type="cellIs" dxfId="2" priority="3" operator="greaterThan">
      <formula>199</formula>
    </cfRule>
  </conditionalFormatting>
  <conditionalFormatting sqref="Y4:Y21">
    <cfRule type="cellIs" dxfId="1" priority="2" operator="greaterThan">
      <formula>199</formula>
    </cfRule>
  </conditionalFormatting>
  <conditionalFormatting sqref="W4:W21">
    <cfRule type="cellIs" dxfId="0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2020-01-04T01:17:34Z</dcterms:modified>
</cp:coreProperties>
</file>