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marti\Downloads\"/>
    </mc:Choice>
  </mc:AlternateContent>
  <xr:revisionPtr revIDLastSave="0" documentId="13_ncr:1_{DF275FC5-D26C-4879-AC0D-593CCD44006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õistlu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F5" i="1"/>
  <c r="G5" i="1"/>
  <c r="F11" i="1"/>
  <c r="G11" i="1"/>
  <c r="F7" i="1"/>
  <c r="G7" i="1"/>
  <c r="F4" i="1"/>
  <c r="G4" i="1"/>
  <c r="F14" i="1"/>
  <c r="G14" i="1"/>
  <c r="F10" i="1"/>
  <c r="G10" i="1"/>
  <c r="F13" i="1"/>
  <c r="G13" i="1"/>
  <c r="F15" i="1"/>
  <c r="G15" i="1"/>
  <c r="F8" i="1"/>
  <c r="G8" i="1"/>
  <c r="F12" i="1"/>
  <c r="G12" i="1"/>
  <c r="F6" i="1"/>
  <c r="G6" i="1"/>
  <c r="F16" i="1"/>
  <c r="F17" i="1"/>
  <c r="F18" i="1"/>
</calcChain>
</file>

<file path=xl/sharedStrings.xml><?xml version="1.0" encoding="utf-8"?>
<sst xmlns="http://schemas.openxmlformats.org/spreadsheetml/2006/main" count="51" uniqueCount="35">
  <si>
    <t>Koht</t>
  </si>
  <si>
    <t>Nimi</t>
  </si>
  <si>
    <t>Summa</t>
  </si>
  <si>
    <t>sum</t>
  </si>
  <si>
    <t>Sarjad:</t>
  </si>
  <si>
    <t>Rada</t>
  </si>
  <si>
    <t>bon</t>
  </si>
  <si>
    <t>Keskmine (puhas)</t>
  </si>
  <si>
    <t>(No-Tap 9 Bowling / 9 = X)</t>
  </si>
  <si>
    <t>Ergo Tambik</t>
  </si>
  <si>
    <t>RAKVERE ÖÖTURNIIR  17.09.2021</t>
  </si>
  <si>
    <t>Tarmo Kast</t>
  </si>
  <si>
    <t>Hainar Vendt</t>
  </si>
  <si>
    <t>Anti Kree</t>
  </si>
  <si>
    <t>August Rozenthel</t>
  </si>
  <si>
    <t>Kristina Rozenthal</t>
  </si>
  <si>
    <t>Mari Karilaid</t>
  </si>
  <si>
    <t>Jaanus Malm</t>
  </si>
  <si>
    <t>Lembit Luik</t>
  </si>
  <si>
    <t>Janek Kurusk</t>
  </si>
  <si>
    <t>Ilmar Viitmaa</t>
  </si>
  <si>
    <t>Triin Kiis</t>
  </si>
  <si>
    <t>1/2</t>
  </si>
  <si>
    <t>3/4</t>
  </si>
  <si>
    <t>5/6</t>
  </si>
  <si>
    <t>I</t>
  </si>
  <si>
    <t>II</t>
  </si>
  <si>
    <t>III</t>
  </si>
  <si>
    <t>IV</t>
  </si>
  <si>
    <t>Boonused:</t>
  </si>
  <si>
    <t>300p auhind: 150€</t>
  </si>
  <si>
    <t>No-Tap 9 Bowling / 9 = X</t>
  </si>
  <si>
    <t>I Koht</t>
  </si>
  <si>
    <t>II Koht</t>
  </si>
  <si>
    <t>III Koht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</si>
</sst>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186"/>
      <scheme val="minor"/>
    </font>
    <font>
      <b/>
      <sz val="20"/>
      <color theme="1"/>
      <name val="Verdana"/>
      <family val="2"/>
      <charset val="186"/>
    </font>
    <font>
      <b/>
      <sz val="20"/>
      <name val="Verdana"/>
      <family val="2"/>
      <charset val="186"/>
    </font>
    <font>
      <sz val="11"/>
      <color theme="1"/>
      <name val="Verdana"/>
      <family val="2"/>
      <charset val="186"/>
    </font>
    <font>
      <b/>
      <sz val="11"/>
      <color theme="1"/>
      <name val="Verdana"/>
      <family val="2"/>
      <charset val="186"/>
    </font>
    <font>
      <b/>
      <sz val="14"/>
      <color theme="1"/>
      <name val="Verdana"/>
      <family val="2"/>
      <charset val="186"/>
    </font>
    <font>
      <b/>
      <sz val="16"/>
      <color theme="1"/>
      <name val="Verdana"/>
      <family val="2"/>
      <charset val="186"/>
    </font>
    <font>
      <b/>
      <sz val="11"/>
      <name val="Verdana"/>
      <family val="2"/>
      <charset val="186"/>
    </font>
    <font>
      <b/>
      <sz val="18"/>
      <color theme="1"/>
      <name val="Verdana"/>
      <family val="2"/>
      <charset val="186"/>
    </font>
    <font>
      <sz val="12"/>
      <name val="Verdana"/>
      <family val="2"/>
    </font>
    <font>
      <sz val="12"/>
      <color rgb="FFFFC000"/>
      <name val="Verdana"/>
      <family val="2"/>
    </font>
    <font>
      <sz val="8"/>
      <name val="Calibri"/>
      <family val="2"/>
      <charset val="186"/>
      <scheme val="minor"/>
    </font>
    <font>
      <b/>
      <sz val="16"/>
      <color theme="1"/>
      <name val="Verdana"/>
      <family val="2"/>
    </font>
    <font>
      <sz val="16"/>
      <color theme="1"/>
      <name val="Verdana"/>
      <family val="2"/>
    </font>
    <font>
      <b/>
      <i/>
      <sz val="16"/>
      <name val="Verdana"/>
      <family val="2"/>
    </font>
    <font>
      <sz val="16"/>
      <name val="Verdana"/>
      <family val="2"/>
    </font>
    <font>
      <sz val="16"/>
      <color rgb="FFFFC000"/>
      <name val="Verdana"/>
      <family val="2"/>
    </font>
    <font>
      <i/>
      <sz val="11"/>
      <color theme="1"/>
      <name val="Verdana"/>
      <family val="2"/>
      <charset val="186"/>
    </font>
    <font>
      <b/>
      <i/>
      <sz val="11"/>
      <name val="Verdana"/>
      <family val="2"/>
      <charset val="186"/>
    </font>
    <font>
      <b/>
      <sz val="11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/>
    <xf numFmtId="0" fontId="3" fillId="2" borderId="0" xfId="0" applyFont="1" applyFill="1"/>
    <xf numFmtId="0" fontId="4" fillId="2" borderId="0" xfId="0" applyFont="1" applyFill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7" fillId="2" borderId="0" xfId="0" applyFont="1" applyFill="1"/>
    <xf numFmtId="0" fontId="4" fillId="2" borderId="0" xfId="0" applyFont="1" applyFill="1" applyAlignment="1">
      <alignment horizontal="center"/>
    </xf>
    <xf numFmtId="0" fontId="8" fillId="2" borderId="0" xfId="0" applyFont="1" applyFill="1" applyBorder="1" applyAlignment="1"/>
    <xf numFmtId="0" fontId="9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/>
    <xf numFmtId="0" fontId="12" fillId="2" borderId="1" xfId="0" applyFont="1" applyFill="1" applyBorder="1" applyAlignment="1">
      <alignment horizontal="center"/>
    </xf>
    <xf numFmtId="0" fontId="12" fillId="0" borderId="1" xfId="0" applyFont="1" applyFill="1" applyBorder="1"/>
    <xf numFmtId="1" fontId="12" fillId="2" borderId="1" xfId="0" applyNumberFormat="1" applyFont="1" applyFill="1" applyBorder="1"/>
    <xf numFmtId="2" fontId="14" fillId="2" borderId="1" xfId="0" applyNumberFormat="1" applyFont="1" applyFill="1" applyBorder="1"/>
    <xf numFmtId="0" fontId="15" fillId="2" borderId="1" xfId="0" applyFont="1" applyFill="1" applyBorder="1"/>
    <xf numFmtId="0" fontId="16" fillId="2" borderId="1" xfId="0" applyFont="1" applyFill="1" applyBorder="1" applyAlignment="1">
      <alignment horizontal="center"/>
    </xf>
    <xf numFmtId="1" fontId="16" fillId="2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0" fontId="13" fillId="2" borderId="1" xfId="0" applyFont="1" applyFill="1" applyBorder="1" applyAlignment="1">
      <alignment horizontal="center" vertical="center"/>
    </xf>
    <xf numFmtId="0" fontId="17" fillId="2" borderId="0" xfId="0" applyFont="1" applyFill="1"/>
    <xf numFmtId="0" fontId="17" fillId="2" borderId="0" xfId="0" applyFont="1" applyFill="1" applyAlignment="1">
      <alignment horizontal="center"/>
    </xf>
    <xf numFmtId="0" fontId="18" fillId="2" borderId="0" xfId="0" applyFont="1" applyFill="1"/>
    <xf numFmtId="1" fontId="18" fillId="2" borderId="0" xfId="0" applyNumberFormat="1" applyFont="1" applyFill="1"/>
    <xf numFmtId="0" fontId="5" fillId="2" borderId="4" xfId="0" applyFont="1" applyFill="1" applyBorder="1"/>
    <xf numFmtId="0" fontId="12" fillId="2" borderId="4" xfId="0" applyFont="1" applyFill="1" applyBorder="1" applyAlignment="1">
      <alignment horizontal="center"/>
    </xf>
    <xf numFmtId="0" fontId="12" fillId="2" borderId="4" xfId="0" applyFont="1" applyFill="1" applyBorder="1"/>
    <xf numFmtId="0" fontId="13" fillId="2" borderId="4" xfId="0" applyFont="1" applyFill="1" applyBorder="1"/>
    <xf numFmtId="1" fontId="12" fillId="2" borderId="5" xfId="0" applyNumberFormat="1" applyFont="1" applyFill="1" applyBorder="1"/>
    <xf numFmtId="0" fontId="15" fillId="2" borderId="5" xfId="0" applyFont="1" applyFill="1" applyBorder="1"/>
    <xf numFmtId="0" fontId="13" fillId="2" borderId="7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/>
    </xf>
    <xf numFmtId="0" fontId="12" fillId="0" borderId="7" xfId="0" applyFont="1" applyFill="1" applyBorder="1"/>
    <xf numFmtId="1" fontId="12" fillId="2" borderId="7" xfId="0" applyNumberFormat="1" applyFont="1" applyFill="1" applyBorder="1"/>
    <xf numFmtId="2" fontId="14" fillId="2" borderId="7" xfId="0" applyNumberFormat="1" applyFont="1" applyFill="1" applyBorder="1"/>
    <xf numFmtId="0" fontId="15" fillId="2" borderId="7" xfId="0" applyFont="1" applyFill="1" applyBorder="1"/>
    <xf numFmtId="0" fontId="16" fillId="2" borderId="7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/>
    </xf>
    <xf numFmtId="0" fontId="12" fillId="0" borderId="12" xfId="0" applyFont="1" applyFill="1" applyBorder="1"/>
    <xf numFmtId="1" fontId="12" fillId="2" borderId="12" xfId="0" applyNumberFormat="1" applyFont="1" applyFill="1" applyBorder="1"/>
    <xf numFmtId="2" fontId="14" fillId="2" borderId="12" xfId="0" applyNumberFormat="1" applyFont="1" applyFill="1" applyBorder="1"/>
    <xf numFmtId="0" fontId="15" fillId="2" borderId="12" xfId="0" applyFont="1" applyFill="1" applyBorder="1"/>
    <xf numFmtId="0" fontId="16" fillId="2" borderId="12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0" fontId="12" fillId="0" borderId="7" xfId="0" applyFont="1" applyFill="1" applyBorder="1" applyAlignment="1">
      <alignment wrapText="1"/>
    </xf>
    <xf numFmtId="1" fontId="16" fillId="2" borderId="12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9" fillId="2" borderId="5" xfId="0" applyFont="1" applyFill="1" applyBorder="1"/>
    <xf numFmtId="1" fontId="10" fillId="2" borderId="5" xfId="0" applyNumberFormat="1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2" fillId="0" borderId="12" xfId="0" applyFont="1" applyFill="1" applyBorder="1" applyAlignment="1">
      <alignment wrapText="1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49" fontId="6" fillId="2" borderId="11" xfId="0" applyNumberFormat="1" applyFont="1" applyFill="1" applyBorder="1" applyAlignment="1">
      <alignment horizontal="center" vertical="center"/>
    </xf>
    <xf numFmtId="0" fontId="19" fillId="2" borderId="0" xfId="0" applyFont="1" applyFill="1"/>
  </cellXfs>
  <cellStyles count="1">
    <cellStyle name="Normal" xfId="0" builtinId="0"/>
  </cellStyles>
  <dxfs count="1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Z25"/>
  <sheetViews>
    <sheetView tabSelected="1" zoomScale="85" zoomScaleNormal="85" workbookViewId="0">
      <pane xSplit="7" ySplit="3" topLeftCell="H4" activePane="bottomRight" state="frozen"/>
      <selection pane="topRight" activeCell="G1" sqref="G1"/>
      <selection pane="bottomLeft" activeCell="A4" sqref="A4"/>
      <selection pane="bottomRight"/>
    </sheetView>
  </sheetViews>
  <sheetFormatPr defaultColWidth="9.109375" defaultRowHeight="13.8" x14ac:dyDescent="0.25"/>
  <cols>
    <col min="1" max="1" width="1.33203125" style="7" customWidth="1"/>
    <col min="2" max="2" width="8.109375" style="7" customWidth="1"/>
    <col min="3" max="3" width="4.6640625" style="7" customWidth="1"/>
    <col min="4" max="4" width="7.33203125" style="11" customWidth="1"/>
    <col min="5" max="5" width="39.109375" style="7" customWidth="1"/>
    <col min="6" max="6" width="13.33203125" style="7" customWidth="1"/>
    <col min="7" max="7" width="16.5546875" style="12" customWidth="1"/>
    <col min="8" max="8" width="8.33203125" style="12" customWidth="1"/>
    <col min="9" max="9" width="7.109375" style="13" customWidth="1"/>
    <col min="10" max="10" width="8" style="12" customWidth="1"/>
    <col min="11" max="11" width="7.109375" style="13" customWidth="1"/>
    <col min="12" max="12" width="8" style="12" customWidth="1"/>
    <col min="13" max="13" width="7.109375" style="13" customWidth="1"/>
    <col min="14" max="14" width="8.33203125" style="12" customWidth="1"/>
    <col min="15" max="15" width="7.109375" style="13" customWidth="1"/>
    <col min="16" max="16" width="8" style="12" customWidth="1"/>
    <col min="17" max="17" width="7.109375" style="13" customWidth="1"/>
    <col min="18" max="18" width="8.33203125" style="12" customWidth="1"/>
    <col min="19" max="19" width="7.109375" style="13" customWidth="1"/>
    <col min="20" max="20" width="8" style="12" customWidth="1"/>
    <col min="21" max="21" width="7.109375" style="13" customWidth="1"/>
    <col min="22" max="22" width="8" style="12" customWidth="1"/>
    <col min="23" max="23" width="7.109375" style="13" customWidth="1"/>
    <col min="24" max="24" width="7.88671875" style="12" customWidth="1"/>
    <col min="25" max="25" width="7.109375" style="13" customWidth="1"/>
    <col min="26" max="16384" width="9.109375" style="7"/>
  </cols>
  <sheetData>
    <row r="1" spans="2:26" ht="33.6" customHeight="1" x14ac:dyDescent="0.4">
      <c r="B1" s="18" t="s">
        <v>10</v>
      </c>
      <c r="C1" s="14"/>
      <c r="D1" s="2"/>
      <c r="E1" s="1"/>
      <c r="F1" s="1"/>
      <c r="G1" s="3"/>
      <c r="H1" s="4" t="s">
        <v>4</v>
      </c>
      <c r="I1" s="5"/>
      <c r="J1" s="6"/>
      <c r="K1" s="5"/>
      <c r="L1" s="6"/>
      <c r="M1" s="5"/>
      <c r="N1" s="6"/>
      <c r="O1" s="5"/>
      <c r="P1" s="6"/>
      <c r="Q1" s="5"/>
      <c r="R1" s="6"/>
      <c r="S1" s="5"/>
      <c r="T1" s="6"/>
      <c r="U1" s="5"/>
      <c r="V1" s="6"/>
      <c r="W1" s="5"/>
      <c r="X1" s="6"/>
      <c r="Y1" s="5"/>
    </row>
    <row r="2" spans="2:26" ht="14.25" customHeight="1" x14ac:dyDescent="0.25">
      <c r="B2" s="8" t="s">
        <v>8</v>
      </c>
      <c r="C2" s="8"/>
      <c r="D2" s="10"/>
      <c r="E2" s="9"/>
      <c r="F2" s="9"/>
      <c r="G2" s="6"/>
      <c r="H2" s="64">
        <v>1</v>
      </c>
      <c r="I2" s="65"/>
      <c r="J2" s="64">
        <v>2</v>
      </c>
      <c r="K2" s="65"/>
      <c r="L2" s="64">
        <v>3</v>
      </c>
      <c r="M2" s="65"/>
      <c r="N2" s="64">
        <v>4</v>
      </c>
      <c r="O2" s="65"/>
      <c r="P2" s="64">
        <v>5</v>
      </c>
      <c r="Q2" s="65"/>
      <c r="R2" s="64">
        <v>6</v>
      </c>
      <c r="S2" s="65"/>
      <c r="T2" s="64">
        <v>7</v>
      </c>
      <c r="U2" s="65"/>
      <c r="V2" s="64">
        <v>8</v>
      </c>
      <c r="W2" s="65"/>
      <c r="X2" s="64">
        <v>9</v>
      </c>
      <c r="Y2" s="65"/>
    </row>
    <row r="3" spans="2:26" ht="16.5" customHeight="1" thickBot="1" x14ac:dyDescent="0.35">
      <c r="B3" s="32" t="s">
        <v>5</v>
      </c>
      <c r="C3" s="32"/>
      <c r="D3" s="33" t="s">
        <v>0</v>
      </c>
      <c r="E3" s="34" t="s">
        <v>1</v>
      </c>
      <c r="F3" s="34" t="s">
        <v>2</v>
      </c>
      <c r="G3" s="34" t="s">
        <v>7</v>
      </c>
      <c r="H3" s="35" t="s">
        <v>3</v>
      </c>
      <c r="I3" s="35" t="s">
        <v>6</v>
      </c>
      <c r="J3" s="35" t="s">
        <v>3</v>
      </c>
      <c r="K3" s="35" t="s">
        <v>6</v>
      </c>
      <c r="L3" s="35" t="s">
        <v>3</v>
      </c>
      <c r="M3" s="35" t="s">
        <v>6</v>
      </c>
      <c r="N3" s="35" t="s">
        <v>3</v>
      </c>
      <c r="O3" s="35" t="s">
        <v>6</v>
      </c>
      <c r="P3" s="35" t="s">
        <v>3</v>
      </c>
      <c r="Q3" s="35" t="s">
        <v>6</v>
      </c>
      <c r="R3" s="35" t="s">
        <v>3</v>
      </c>
      <c r="S3" s="35" t="s">
        <v>6</v>
      </c>
      <c r="T3" s="35" t="s">
        <v>3</v>
      </c>
      <c r="U3" s="35" t="s">
        <v>6</v>
      </c>
      <c r="V3" s="35" t="s">
        <v>3</v>
      </c>
      <c r="W3" s="35" t="s">
        <v>6</v>
      </c>
      <c r="X3" s="35" t="s">
        <v>3</v>
      </c>
      <c r="Y3" s="35" t="s">
        <v>6</v>
      </c>
    </row>
    <row r="4" spans="2:26" ht="19.8" x14ac:dyDescent="0.3">
      <c r="B4" s="66" t="s">
        <v>24</v>
      </c>
      <c r="C4" s="38">
        <v>1</v>
      </c>
      <c r="D4" s="39">
        <v>1</v>
      </c>
      <c r="E4" s="40" t="s">
        <v>11</v>
      </c>
      <c r="F4" s="41">
        <f t="shared" ref="F4:F15" si="0">SUM(H4:Y4)</f>
        <v>2277</v>
      </c>
      <c r="G4" s="42">
        <f t="shared" ref="G4:G15" si="1">AVERAGE(H4,J4,L4,N4,P4,R4,T4,V4,X4)</f>
        <v>233</v>
      </c>
      <c r="H4" s="43">
        <v>179</v>
      </c>
      <c r="I4" s="44">
        <v>10</v>
      </c>
      <c r="J4" s="43">
        <v>242</v>
      </c>
      <c r="K4" s="44">
        <v>20</v>
      </c>
      <c r="L4" s="43">
        <v>256</v>
      </c>
      <c r="M4" s="44">
        <v>30</v>
      </c>
      <c r="N4" s="43">
        <v>243</v>
      </c>
      <c r="O4" s="44">
        <v>30</v>
      </c>
      <c r="P4" s="43">
        <v>230</v>
      </c>
      <c r="Q4" s="44">
        <v>20</v>
      </c>
      <c r="R4" s="43">
        <v>195</v>
      </c>
      <c r="S4" s="44">
        <v>0</v>
      </c>
      <c r="T4" s="43">
        <v>236</v>
      </c>
      <c r="U4" s="44">
        <v>10</v>
      </c>
      <c r="V4" s="43">
        <v>260</v>
      </c>
      <c r="W4" s="44">
        <v>30</v>
      </c>
      <c r="X4" s="43">
        <v>256</v>
      </c>
      <c r="Y4" s="45">
        <v>30</v>
      </c>
      <c r="Z4" s="69" t="s">
        <v>32</v>
      </c>
    </row>
    <row r="5" spans="2:26" ht="19.8" x14ac:dyDescent="0.3">
      <c r="B5" s="67"/>
      <c r="C5" s="27">
        <v>2</v>
      </c>
      <c r="D5" s="19">
        <v>2</v>
      </c>
      <c r="E5" s="20" t="s">
        <v>18</v>
      </c>
      <c r="F5" s="21">
        <f t="shared" si="0"/>
        <v>2264</v>
      </c>
      <c r="G5" s="22">
        <f t="shared" si="1"/>
        <v>234.88888888888889</v>
      </c>
      <c r="H5" s="23">
        <v>264</v>
      </c>
      <c r="I5" s="24">
        <v>30</v>
      </c>
      <c r="J5" s="23">
        <v>266</v>
      </c>
      <c r="K5" s="24">
        <v>30</v>
      </c>
      <c r="L5" s="23">
        <v>178</v>
      </c>
      <c r="M5" s="24">
        <v>10</v>
      </c>
      <c r="N5" s="23">
        <v>181</v>
      </c>
      <c r="O5" s="24">
        <v>0</v>
      </c>
      <c r="P5" s="23">
        <v>214</v>
      </c>
      <c r="Q5" s="24">
        <v>0</v>
      </c>
      <c r="R5" s="23">
        <v>288</v>
      </c>
      <c r="S5" s="24">
        <v>30</v>
      </c>
      <c r="T5" s="23">
        <v>300</v>
      </c>
      <c r="U5" s="24">
        <v>30</v>
      </c>
      <c r="V5" s="23">
        <v>169</v>
      </c>
      <c r="W5" s="24">
        <v>0</v>
      </c>
      <c r="X5" s="23">
        <v>254</v>
      </c>
      <c r="Y5" s="46">
        <v>20</v>
      </c>
      <c r="Z5" s="69" t="s">
        <v>33</v>
      </c>
    </row>
    <row r="6" spans="2:26" ht="19.8" x14ac:dyDescent="0.3">
      <c r="B6" s="67"/>
      <c r="C6" s="27">
        <v>3</v>
      </c>
      <c r="D6" s="19">
        <v>3</v>
      </c>
      <c r="E6" s="20" t="s">
        <v>13</v>
      </c>
      <c r="F6" s="21">
        <f t="shared" si="0"/>
        <v>2214</v>
      </c>
      <c r="G6" s="22">
        <f t="shared" si="1"/>
        <v>229.33333333333334</v>
      </c>
      <c r="H6" s="23">
        <v>231</v>
      </c>
      <c r="I6" s="24">
        <v>20</v>
      </c>
      <c r="J6" s="23">
        <v>200</v>
      </c>
      <c r="K6" s="24">
        <v>0</v>
      </c>
      <c r="L6" s="23">
        <v>210</v>
      </c>
      <c r="M6" s="24">
        <v>20</v>
      </c>
      <c r="N6" s="23">
        <v>191</v>
      </c>
      <c r="O6" s="24">
        <v>0</v>
      </c>
      <c r="P6" s="23">
        <v>266</v>
      </c>
      <c r="Q6" s="24">
        <v>30</v>
      </c>
      <c r="R6" s="23">
        <v>270</v>
      </c>
      <c r="S6" s="24">
        <v>20</v>
      </c>
      <c r="T6" s="23">
        <v>247</v>
      </c>
      <c r="U6" s="24">
        <v>20</v>
      </c>
      <c r="V6" s="23">
        <v>207</v>
      </c>
      <c r="W6" s="24">
        <v>10</v>
      </c>
      <c r="X6" s="23">
        <v>242</v>
      </c>
      <c r="Y6" s="46">
        <v>30</v>
      </c>
      <c r="Z6" s="69" t="s">
        <v>34</v>
      </c>
    </row>
    <row r="7" spans="2:26" ht="20.399999999999999" thickBot="1" x14ac:dyDescent="0.35">
      <c r="B7" s="68"/>
      <c r="C7" s="47">
        <v>4</v>
      </c>
      <c r="D7" s="48">
        <v>4</v>
      </c>
      <c r="E7" s="61" t="s">
        <v>21</v>
      </c>
      <c r="F7" s="50">
        <f t="shared" si="0"/>
        <v>2202</v>
      </c>
      <c r="G7" s="51">
        <f t="shared" si="1"/>
        <v>224.66666666666666</v>
      </c>
      <c r="H7" s="52">
        <v>202</v>
      </c>
      <c r="I7" s="53">
        <v>30</v>
      </c>
      <c r="J7" s="52">
        <v>246</v>
      </c>
      <c r="K7" s="56">
        <v>30</v>
      </c>
      <c r="L7" s="52">
        <v>206</v>
      </c>
      <c r="M7" s="53">
        <v>20</v>
      </c>
      <c r="N7" s="52">
        <v>205</v>
      </c>
      <c r="O7" s="53">
        <v>10</v>
      </c>
      <c r="P7" s="52">
        <v>222</v>
      </c>
      <c r="Q7" s="53">
        <v>10</v>
      </c>
      <c r="R7" s="52">
        <v>263</v>
      </c>
      <c r="S7" s="53">
        <v>30</v>
      </c>
      <c r="T7" s="52">
        <v>209</v>
      </c>
      <c r="U7" s="53">
        <v>10</v>
      </c>
      <c r="V7" s="52">
        <v>238</v>
      </c>
      <c r="W7" s="53">
        <v>30</v>
      </c>
      <c r="X7" s="52">
        <v>231</v>
      </c>
      <c r="Y7" s="54">
        <v>10</v>
      </c>
    </row>
    <row r="8" spans="2:26" ht="19.8" x14ac:dyDescent="0.3">
      <c r="B8" s="66" t="s">
        <v>22</v>
      </c>
      <c r="C8" s="38">
        <v>1</v>
      </c>
      <c r="D8" s="39">
        <v>5</v>
      </c>
      <c r="E8" s="40" t="s">
        <v>12</v>
      </c>
      <c r="F8" s="41">
        <f t="shared" si="0"/>
        <v>2154</v>
      </c>
      <c r="G8" s="42">
        <f t="shared" si="1"/>
        <v>221.55555555555554</v>
      </c>
      <c r="H8" s="43">
        <v>221</v>
      </c>
      <c r="I8" s="44">
        <v>30</v>
      </c>
      <c r="J8" s="43">
        <v>204</v>
      </c>
      <c r="K8" s="44">
        <v>10</v>
      </c>
      <c r="L8" s="43">
        <v>218</v>
      </c>
      <c r="M8" s="44">
        <v>30</v>
      </c>
      <c r="N8" s="43">
        <v>219</v>
      </c>
      <c r="O8" s="44">
        <v>20</v>
      </c>
      <c r="P8" s="43">
        <v>260</v>
      </c>
      <c r="Q8" s="44">
        <v>30</v>
      </c>
      <c r="R8" s="43">
        <v>256</v>
      </c>
      <c r="S8" s="44">
        <v>20</v>
      </c>
      <c r="T8" s="43">
        <v>204</v>
      </c>
      <c r="U8" s="44">
        <v>0</v>
      </c>
      <c r="V8" s="43">
        <v>214</v>
      </c>
      <c r="W8" s="44">
        <v>20</v>
      </c>
      <c r="X8" s="43">
        <v>198</v>
      </c>
      <c r="Y8" s="45">
        <v>0</v>
      </c>
    </row>
    <row r="9" spans="2:26" ht="19.8" x14ac:dyDescent="0.3">
      <c r="B9" s="67"/>
      <c r="C9" s="27">
        <v>2</v>
      </c>
      <c r="D9" s="19">
        <v>6</v>
      </c>
      <c r="E9" s="26" t="s">
        <v>14</v>
      </c>
      <c r="F9" s="21">
        <f t="shared" si="0"/>
        <v>2070</v>
      </c>
      <c r="G9" s="22">
        <f t="shared" si="1"/>
        <v>217.22222222222223</v>
      </c>
      <c r="H9" s="23">
        <v>191</v>
      </c>
      <c r="I9" s="24">
        <v>10</v>
      </c>
      <c r="J9" s="23">
        <v>241</v>
      </c>
      <c r="K9" s="24">
        <v>10</v>
      </c>
      <c r="L9" s="23">
        <v>190</v>
      </c>
      <c r="M9" s="24">
        <v>10</v>
      </c>
      <c r="N9" s="23">
        <v>256</v>
      </c>
      <c r="O9" s="24">
        <v>30</v>
      </c>
      <c r="P9" s="23">
        <v>232</v>
      </c>
      <c r="Q9" s="24">
        <v>15</v>
      </c>
      <c r="R9" s="23">
        <v>233</v>
      </c>
      <c r="S9" s="24">
        <v>10</v>
      </c>
      <c r="T9" s="23">
        <v>252</v>
      </c>
      <c r="U9" s="24">
        <v>20</v>
      </c>
      <c r="V9" s="23">
        <v>199</v>
      </c>
      <c r="W9" s="24">
        <v>10</v>
      </c>
      <c r="X9" s="23">
        <v>161</v>
      </c>
      <c r="Y9" s="46">
        <v>0</v>
      </c>
    </row>
    <row r="10" spans="2:26" ht="19.8" x14ac:dyDescent="0.3">
      <c r="B10" s="67"/>
      <c r="C10" s="27">
        <v>3</v>
      </c>
      <c r="D10" s="19">
        <v>7</v>
      </c>
      <c r="E10" s="20" t="s">
        <v>9</v>
      </c>
      <c r="F10" s="21">
        <f t="shared" si="0"/>
        <v>2000</v>
      </c>
      <c r="G10" s="22">
        <f t="shared" si="1"/>
        <v>208.33333333333334</v>
      </c>
      <c r="H10" s="23">
        <v>181</v>
      </c>
      <c r="I10" s="24">
        <v>20</v>
      </c>
      <c r="J10" s="23">
        <v>199</v>
      </c>
      <c r="K10" s="25">
        <v>0</v>
      </c>
      <c r="L10" s="23">
        <v>247</v>
      </c>
      <c r="M10" s="24">
        <v>30</v>
      </c>
      <c r="N10" s="23">
        <v>199</v>
      </c>
      <c r="O10" s="24">
        <v>10</v>
      </c>
      <c r="P10" s="23">
        <v>232</v>
      </c>
      <c r="Q10" s="24">
        <v>15</v>
      </c>
      <c r="R10" s="23">
        <v>199</v>
      </c>
      <c r="S10" s="24">
        <v>10</v>
      </c>
      <c r="T10" s="23">
        <v>266</v>
      </c>
      <c r="U10" s="24">
        <v>30</v>
      </c>
      <c r="V10" s="23">
        <v>156</v>
      </c>
      <c r="W10" s="24">
        <v>0</v>
      </c>
      <c r="X10" s="23">
        <v>196</v>
      </c>
      <c r="Y10" s="46">
        <v>10</v>
      </c>
    </row>
    <row r="11" spans="2:26" ht="20.399999999999999" thickBot="1" x14ac:dyDescent="0.35">
      <c r="B11" s="68"/>
      <c r="C11" s="47">
        <v>4</v>
      </c>
      <c r="D11" s="48">
        <v>8</v>
      </c>
      <c r="E11" s="49" t="s">
        <v>17</v>
      </c>
      <c r="F11" s="50">
        <f t="shared" si="0"/>
        <v>1855</v>
      </c>
      <c r="G11" s="51">
        <f t="shared" si="1"/>
        <v>190.55555555555554</v>
      </c>
      <c r="H11" s="52">
        <v>169</v>
      </c>
      <c r="I11" s="53">
        <v>0</v>
      </c>
      <c r="J11" s="52">
        <v>185</v>
      </c>
      <c r="K11" s="53">
        <v>20</v>
      </c>
      <c r="L11" s="52">
        <v>218</v>
      </c>
      <c r="M11" s="53">
        <v>20</v>
      </c>
      <c r="N11" s="52">
        <v>146</v>
      </c>
      <c r="O11" s="53">
        <v>10</v>
      </c>
      <c r="P11" s="52">
        <v>223</v>
      </c>
      <c r="Q11" s="53">
        <v>20</v>
      </c>
      <c r="R11" s="52">
        <v>163</v>
      </c>
      <c r="S11" s="53">
        <v>10</v>
      </c>
      <c r="T11" s="52">
        <v>151</v>
      </c>
      <c r="U11" s="53">
        <v>10</v>
      </c>
      <c r="V11" s="52">
        <v>216</v>
      </c>
      <c r="W11" s="53">
        <v>20</v>
      </c>
      <c r="X11" s="52">
        <v>244</v>
      </c>
      <c r="Y11" s="54">
        <v>30</v>
      </c>
    </row>
    <row r="12" spans="2:26" ht="19.8" x14ac:dyDescent="0.3">
      <c r="B12" s="66" t="s">
        <v>23</v>
      </c>
      <c r="C12" s="38">
        <v>1</v>
      </c>
      <c r="D12" s="39">
        <v>9</v>
      </c>
      <c r="E12" s="55" t="s">
        <v>19</v>
      </c>
      <c r="F12" s="41">
        <f t="shared" si="0"/>
        <v>1847</v>
      </c>
      <c r="G12" s="42">
        <f t="shared" si="1"/>
        <v>193</v>
      </c>
      <c r="H12" s="43">
        <v>212</v>
      </c>
      <c r="I12" s="44">
        <v>20</v>
      </c>
      <c r="J12" s="43">
        <v>226</v>
      </c>
      <c r="K12" s="44">
        <v>20</v>
      </c>
      <c r="L12" s="43">
        <v>160</v>
      </c>
      <c r="M12" s="44">
        <v>0</v>
      </c>
      <c r="N12" s="43">
        <v>205</v>
      </c>
      <c r="O12" s="44">
        <v>20</v>
      </c>
      <c r="P12" s="43">
        <v>216</v>
      </c>
      <c r="Q12" s="44">
        <v>0</v>
      </c>
      <c r="R12" s="43">
        <v>124</v>
      </c>
      <c r="S12" s="44">
        <v>0</v>
      </c>
      <c r="T12" s="43">
        <v>140</v>
      </c>
      <c r="U12" s="44">
        <v>0</v>
      </c>
      <c r="V12" s="43">
        <v>255</v>
      </c>
      <c r="W12" s="44">
        <v>30</v>
      </c>
      <c r="X12" s="43">
        <v>199</v>
      </c>
      <c r="Y12" s="45">
        <v>20</v>
      </c>
    </row>
    <row r="13" spans="2:26" ht="19.8" x14ac:dyDescent="0.3">
      <c r="B13" s="67"/>
      <c r="C13" s="27">
        <v>2</v>
      </c>
      <c r="D13" s="19">
        <v>10</v>
      </c>
      <c r="E13" s="20" t="s">
        <v>15</v>
      </c>
      <c r="F13" s="21">
        <f t="shared" si="0"/>
        <v>1823</v>
      </c>
      <c r="G13" s="22">
        <f t="shared" si="1"/>
        <v>184.77777777777777</v>
      </c>
      <c r="H13" s="23">
        <v>113</v>
      </c>
      <c r="I13" s="24">
        <v>0</v>
      </c>
      <c r="J13" s="23">
        <v>176</v>
      </c>
      <c r="K13" s="24">
        <v>10</v>
      </c>
      <c r="L13" s="23">
        <v>162</v>
      </c>
      <c r="M13" s="24">
        <v>0</v>
      </c>
      <c r="N13" s="23">
        <v>186</v>
      </c>
      <c r="O13" s="24">
        <v>30</v>
      </c>
      <c r="P13" s="23">
        <v>234</v>
      </c>
      <c r="Q13" s="24">
        <v>30</v>
      </c>
      <c r="R13" s="23">
        <v>199</v>
      </c>
      <c r="S13" s="24">
        <v>30</v>
      </c>
      <c r="T13" s="23">
        <v>153</v>
      </c>
      <c r="U13" s="24">
        <v>20</v>
      </c>
      <c r="V13" s="23">
        <v>241</v>
      </c>
      <c r="W13" s="24">
        <v>20</v>
      </c>
      <c r="X13" s="23">
        <v>199</v>
      </c>
      <c r="Y13" s="46">
        <v>20</v>
      </c>
    </row>
    <row r="14" spans="2:26" ht="19.8" x14ac:dyDescent="0.3">
      <c r="B14" s="67"/>
      <c r="C14" s="27">
        <v>3</v>
      </c>
      <c r="D14" s="19">
        <v>11</v>
      </c>
      <c r="E14" s="20" t="s">
        <v>20</v>
      </c>
      <c r="F14" s="21">
        <f t="shared" si="0"/>
        <v>1527</v>
      </c>
      <c r="G14" s="22">
        <f t="shared" si="1"/>
        <v>160.77777777777777</v>
      </c>
      <c r="H14" s="23">
        <v>143</v>
      </c>
      <c r="I14" s="24">
        <v>0</v>
      </c>
      <c r="J14" s="23">
        <v>167</v>
      </c>
      <c r="K14" s="24">
        <v>0</v>
      </c>
      <c r="L14" s="23">
        <v>173</v>
      </c>
      <c r="M14" s="24">
        <v>10</v>
      </c>
      <c r="N14" s="23">
        <v>169</v>
      </c>
      <c r="O14" s="24">
        <v>20</v>
      </c>
      <c r="P14" s="23">
        <v>159</v>
      </c>
      <c r="Q14" s="24">
        <v>10</v>
      </c>
      <c r="R14" s="23">
        <v>168</v>
      </c>
      <c r="S14" s="24">
        <v>20</v>
      </c>
      <c r="T14" s="23">
        <v>139</v>
      </c>
      <c r="U14" s="24">
        <v>0</v>
      </c>
      <c r="V14" s="23">
        <v>170</v>
      </c>
      <c r="W14" s="24">
        <v>10</v>
      </c>
      <c r="X14" s="23">
        <v>159</v>
      </c>
      <c r="Y14" s="46">
        <v>10</v>
      </c>
    </row>
    <row r="15" spans="2:26" ht="20.399999999999999" thickBot="1" x14ac:dyDescent="0.35">
      <c r="B15" s="68"/>
      <c r="C15" s="47">
        <v>4</v>
      </c>
      <c r="D15" s="48">
        <v>12</v>
      </c>
      <c r="E15" s="49" t="s">
        <v>16</v>
      </c>
      <c r="F15" s="50">
        <f t="shared" si="0"/>
        <v>1421</v>
      </c>
      <c r="G15" s="51">
        <f t="shared" si="1"/>
        <v>150.11111111111111</v>
      </c>
      <c r="H15" s="52">
        <v>155</v>
      </c>
      <c r="I15" s="53">
        <v>10</v>
      </c>
      <c r="J15" s="52">
        <v>216</v>
      </c>
      <c r="K15" s="56">
        <v>30</v>
      </c>
      <c r="L15" s="52">
        <v>123</v>
      </c>
      <c r="M15" s="56">
        <v>0</v>
      </c>
      <c r="N15" s="52">
        <v>130</v>
      </c>
      <c r="O15" s="53">
        <v>0</v>
      </c>
      <c r="P15" s="52">
        <v>126</v>
      </c>
      <c r="Q15" s="53">
        <v>0</v>
      </c>
      <c r="R15" s="52">
        <v>147</v>
      </c>
      <c r="S15" s="53">
        <v>0</v>
      </c>
      <c r="T15" s="52">
        <v>175</v>
      </c>
      <c r="U15" s="53">
        <v>30</v>
      </c>
      <c r="V15" s="52">
        <v>139</v>
      </c>
      <c r="W15" s="53">
        <v>0</v>
      </c>
      <c r="X15" s="52">
        <v>140</v>
      </c>
      <c r="Y15" s="54">
        <v>0</v>
      </c>
    </row>
    <row r="16" spans="2:26" ht="19.8" hidden="1" x14ac:dyDescent="0.3">
      <c r="B16" s="62"/>
      <c r="C16" s="57">
        <v>1</v>
      </c>
      <c r="D16" s="7"/>
      <c r="F16" s="36">
        <f t="shared" ref="F16:F18" si="2">SUM(H16:Y16)</f>
        <v>210</v>
      </c>
      <c r="G16" s="7"/>
      <c r="H16" s="37">
        <v>210</v>
      </c>
      <c r="I16" s="7"/>
      <c r="J16" s="7"/>
      <c r="K16" s="7"/>
      <c r="L16" s="7"/>
      <c r="M16" s="7"/>
      <c r="N16" s="7"/>
      <c r="O16" s="7"/>
      <c r="P16" s="7"/>
      <c r="Q16" s="7"/>
      <c r="R16" s="58"/>
      <c r="S16" s="59"/>
      <c r="T16" s="58"/>
      <c r="U16" s="60"/>
      <c r="V16" s="58"/>
      <c r="W16" s="60"/>
      <c r="X16" s="58"/>
      <c r="Y16" s="59"/>
    </row>
    <row r="17" spans="2:25" ht="19.8" hidden="1" x14ac:dyDescent="0.3">
      <c r="B17" s="63"/>
      <c r="C17" s="17">
        <v>2</v>
      </c>
      <c r="D17" s="7"/>
      <c r="F17" s="21">
        <f t="shared" si="2"/>
        <v>215</v>
      </c>
      <c r="G17" s="7"/>
      <c r="H17" s="23">
        <v>215</v>
      </c>
      <c r="I17" s="7"/>
      <c r="J17" s="7"/>
      <c r="K17" s="7"/>
      <c r="L17" s="7"/>
      <c r="M17" s="7"/>
      <c r="N17" s="7"/>
      <c r="O17" s="7"/>
      <c r="P17" s="7"/>
      <c r="Q17" s="7"/>
      <c r="R17" s="15"/>
      <c r="S17" s="16"/>
      <c r="T17" s="15"/>
      <c r="U17" s="16"/>
      <c r="V17" s="15"/>
      <c r="W17" s="16"/>
      <c r="X17" s="15"/>
      <c r="Y17" s="16"/>
    </row>
    <row r="18" spans="2:25" ht="19.8" hidden="1" x14ac:dyDescent="0.3">
      <c r="B18" s="63"/>
      <c r="C18" s="17">
        <v>3</v>
      </c>
      <c r="D18" s="7"/>
      <c r="F18" s="21">
        <f t="shared" si="2"/>
        <v>220</v>
      </c>
      <c r="G18" s="7"/>
      <c r="H18" s="23">
        <v>220</v>
      </c>
      <c r="I18" s="7"/>
      <c r="J18" s="7"/>
      <c r="K18" s="7"/>
      <c r="L18" s="7"/>
      <c r="M18" s="7"/>
      <c r="N18" s="7"/>
      <c r="O18" s="7"/>
      <c r="P18" s="7"/>
      <c r="Q18" s="7"/>
      <c r="R18" s="15"/>
      <c r="S18" s="16"/>
      <c r="T18" s="15"/>
      <c r="U18" s="16"/>
      <c r="V18" s="15"/>
      <c r="W18" s="16"/>
      <c r="X18" s="15"/>
      <c r="Y18" s="16"/>
    </row>
    <row r="19" spans="2:25" s="28" customFormat="1" ht="12" customHeight="1" x14ac:dyDescent="0.25">
      <c r="D19" s="29"/>
      <c r="G19" s="30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</row>
    <row r="20" spans="2:25" x14ac:dyDescent="0.25">
      <c r="H20" s="12" t="s">
        <v>31</v>
      </c>
    </row>
    <row r="21" spans="2:25" x14ac:dyDescent="0.25">
      <c r="H21" s="12" t="s">
        <v>29</v>
      </c>
      <c r="L21" s="12" t="s">
        <v>30</v>
      </c>
    </row>
    <row r="22" spans="2:25" x14ac:dyDescent="0.25">
      <c r="H22" s="12" t="s">
        <v>25</v>
      </c>
      <c r="I22" s="12">
        <v>30</v>
      </c>
    </row>
    <row r="23" spans="2:25" x14ac:dyDescent="0.25">
      <c r="H23" s="12" t="s">
        <v>26</v>
      </c>
      <c r="I23" s="12">
        <v>20</v>
      </c>
    </row>
    <row r="24" spans="2:25" x14ac:dyDescent="0.25">
      <c r="H24" s="12" t="s">
        <v>27</v>
      </c>
      <c r="I24" s="12">
        <v>10</v>
      </c>
    </row>
    <row r="25" spans="2:25" x14ac:dyDescent="0.25">
      <c r="H25" s="12" t="s">
        <v>28</v>
      </c>
      <c r="I25" s="12">
        <v>0</v>
      </c>
    </row>
  </sheetData>
  <sortState xmlns:xlrd2="http://schemas.microsoft.com/office/spreadsheetml/2017/richdata2" ref="E4:Y15">
    <sortCondition descending="1" ref="F4:F15"/>
    <sortCondition descending="1" ref="G4:G15"/>
  </sortState>
  <mergeCells count="13">
    <mergeCell ref="X2:Y2"/>
    <mergeCell ref="H2:I2"/>
    <mergeCell ref="J2:K2"/>
    <mergeCell ref="L2:M2"/>
    <mergeCell ref="R2:S2"/>
    <mergeCell ref="T2:U2"/>
    <mergeCell ref="V2:W2"/>
    <mergeCell ref="B16:B18"/>
    <mergeCell ref="N2:O2"/>
    <mergeCell ref="P2:Q2"/>
    <mergeCell ref="B4:B7"/>
    <mergeCell ref="B8:B11"/>
    <mergeCell ref="B12:B15"/>
  </mergeCells>
  <phoneticPr fontId="11" type="noConversion"/>
  <conditionalFormatting sqref="G4:I4 H5:I5 J8:Y11 H6:H18 G5:G15">
    <cfRule type="cellIs" dxfId="16" priority="191" operator="greaterThan">
      <formula>199.99</formula>
    </cfRule>
  </conditionalFormatting>
  <conditionalFormatting sqref="R16:R18 T16:T18 V16:V18 X16:X18 T8:T11 H4:H18 J4:J11 L4:L11 N4:N11 P4:P11 R4:R11 V4:V11 X4:X11">
    <cfRule type="cellIs" dxfId="15" priority="186" operator="greaterThan">
      <formula>249</formula>
    </cfRule>
  </conditionalFormatting>
  <conditionalFormatting sqref="R16:T18 V16:V18 X16:X18 S20:S21 U20:U21 Y20:Y21 M20:M21 O20:O21 Q20:Q21 W20:W21 J20:J21">
    <cfRule type="cellIs" dxfId="14" priority="179" operator="greaterThan">
      <formula>199</formula>
    </cfRule>
  </conditionalFormatting>
  <conditionalFormatting sqref="U16:U18">
    <cfRule type="cellIs" dxfId="13" priority="173" operator="greaterThan">
      <formula>199</formula>
    </cfRule>
  </conditionalFormatting>
  <conditionalFormatting sqref="W16:W18">
    <cfRule type="cellIs" dxfId="12" priority="172" operator="greaterThan">
      <formula>199</formula>
    </cfRule>
  </conditionalFormatting>
  <conditionalFormatting sqref="Y16:Y18">
    <cfRule type="cellIs" dxfId="11" priority="171" operator="greaterThan">
      <formula>199</formula>
    </cfRule>
  </conditionalFormatting>
  <conditionalFormatting sqref="J4:Y7">
    <cfRule type="cellIs" dxfId="10" priority="65" operator="greaterThan">
      <formula>199.99</formula>
    </cfRule>
  </conditionalFormatting>
  <conditionalFormatting sqref="T4:T7">
    <cfRule type="cellIs" dxfId="9" priority="64" operator="greaterThan">
      <formula>249</formula>
    </cfRule>
  </conditionalFormatting>
  <conditionalFormatting sqref="J14:Y15">
    <cfRule type="cellIs" dxfId="8" priority="63" operator="greaterThan">
      <formula>199.99</formula>
    </cfRule>
  </conditionalFormatting>
  <conditionalFormatting sqref="J14:J15 L14:L15 N14:N15 P14:P15 R14:R15 T14:T15 V14:V15 X14:X15">
    <cfRule type="cellIs" dxfId="7" priority="62" operator="greaterThan">
      <formula>249</formula>
    </cfRule>
  </conditionalFormatting>
  <conditionalFormatting sqref="J12:Y13">
    <cfRule type="cellIs" dxfId="6" priority="52" operator="greaterThan">
      <formula>199.99</formula>
    </cfRule>
  </conditionalFormatting>
  <conditionalFormatting sqref="J12:J13 L12:L13 N12:N13 P12:P13 R12:R13 T12:T13 V12:V13 X12:X13">
    <cfRule type="cellIs" dxfId="5" priority="51" operator="greaterThan">
      <formula>249</formula>
    </cfRule>
  </conditionalFormatting>
  <conditionalFormatting sqref="I6:I7">
    <cfRule type="cellIs" dxfId="4" priority="16" operator="greaterThan">
      <formula>199.99</formula>
    </cfRule>
  </conditionalFormatting>
  <conditionalFormatting sqref="I8:I9">
    <cfRule type="cellIs" dxfId="3" priority="15" operator="greaterThan">
      <formula>199.99</formula>
    </cfRule>
  </conditionalFormatting>
  <conditionalFormatting sqref="I10:I11">
    <cfRule type="cellIs" dxfId="2" priority="14" operator="greaterThan">
      <formula>199.99</formula>
    </cfRule>
  </conditionalFormatting>
  <conditionalFormatting sqref="I12:I13">
    <cfRule type="cellIs" dxfId="1" priority="13" operator="greaterThan">
      <formula>199.99</formula>
    </cfRule>
  </conditionalFormatting>
  <conditionalFormatting sqref="I14:I15">
    <cfRule type="cellIs" dxfId="0" priority="12" operator="greaterThan">
      <formula>199.99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võistlus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Swine</dc:creator>
  <cp:lastModifiedBy>Martin Ruuto</cp:lastModifiedBy>
  <dcterms:created xsi:type="dcterms:W3CDTF">2016-06-10T11:37:31Z</dcterms:created>
  <dcterms:modified xsi:type="dcterms:W3CDTF">2021-09-21T14:27:18Z</dcterms:modified>
</cp:coreProperties>
</file>