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19200" windowHeight="759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5" i="1"/>
  <c r="E4" i="1"/>
  <c r="E3" i="1"/>
  <c r="P1" i="1" l="1"/>
  <c r="O1" i="1"/>
  <c r="P4" i="1"/>
  <c r="D1" i="1" l="1"/>
  <c r="P11" i="1"/>
  <c r="P9" i="1"/>
  <c r="P13" i="1"/>
  <c r="P6" i="1"/>
  <c r="P3" i="1"/>
  <c r="P8" i="1"/>
  <c r="P12" i="1"/>
  <c r="P2" i="1"/>
  <c r="P10" i="1"/>
  <c r="E12" i="1"/>
  <c r="E1" i="1" l="1"/>
  <c r="R1" i="1"/>
  <c r="S1" i="1" s="1"/>
  <c r="T1" i="1" s="1"/>
  <c r="U1" i="1" s="1"/>
  <c r="V1" i="1" s="1"/>
  <c r="G1" i="1"/>
  <c r="H1" i="1"/>
  <c r="I1" i="1" s="1"/>
  <c r="J1" i="1" s="1"/>
  <c r="K1" i="1" s="1"/>
  <c r="E10" i="1"/>
  <c r="E7" i="1"/>
  <c r="E13" i="1"/>
  <c r="E8" i="1"/>
  <c r="E11" i="1"/>
  <c r="E9" i="1"/>
  <c r="E2" i="1"/>
  <c r="E5" i="1"/>
  <c r="E6" i="1"/>
  <c r="L1" i="1" l="1"/>
</calcChain>
</file>

<file path=xl/sharedStrings.xml><?xml version="1.0" encoding="utf-8"?>
<sst xmlns="http://schemas.openxmlformats.org/spreadsheetml/2006/main" count="28" uniqueCount="27">
  <si>
    <t>Jaanus Malm</t>
  </si>
  <si>
    <t>Rakvere</t>
  </si>
  <si>
    <t>August Rozenthal</t>
  </si>
  <si>
    <t>Erik Papstel</t>
  </si>
  <si>
    <t>Ragnar Orgus</t>
  </si>
  <si>
    <t>Eha Neito</t>
  </si>
  <si>
    <t>Rannu Eimla</t>
  </si>
  <si>
    <t>Rada</t>
  </si>
  <si>
    <t>Diana Gerberg</t>
  </si>
  <si>
    <t>SALO</t>
  </si>
  <si>
    <t>Kalevi Tuominen</t>
  </si>
  <si>
    <t>Aila Tuominen</t>
  </si>
  <si>
    <t>Jorma Alho</t>
  </si>
  <si>
    <t>Heiki Erjala</t>
  </si>
  <si>
    <t>Hannu Saaristo</t>
  </si>
  <si>
    <t>Raimo Ticklen</t>
  </si>
  <si>
    <t>Eli Vainlo</t>
  </si>
  <si>
    <t>Ingmar Papstel</t>
  </si>
  <si>
    <t>Fredi Arnover</t>
  </si>
  <si>
    <t>Matti Kaskinen</t>
  </si>
  <si>
    <t>Jarmo Pekonen</t>
  </si>
  <si>
    <t>Hannu Riihimäki</t>
  </si>
  <si>
    <t>Jari Ropponen</t>
  </si>
  <si>
    <t>Unto Poutanen</t>
  </si>
  <si>
    <t>Heli Ruuto</t>
  </si>
  <si>
    <t>Anti Kree</t>
  </si>
  <si>
    <t>Annika Reinula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</si>
</sst>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4"/>
      <color rgb="FF0070C0"/>
      <name val="Verdana"/>
      <family val="2"/>
      <charset val="186"/>
    </font>
    <font>
      <b/>
      <sz val="14"/>
      <color rgb="FFFF000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color rgb="FF0070C0"/>
      <name val="Verdana"/>
      <family val="2"/>
      <charset val="186"/>
    </font>
    <font>
      <b/>
      <sz val="8"/>
      <name val="Verdana"/>
      <family val="2"/>
      <charset val="186"/>
    </font>
    <font>
      <b/>
      <sz val="16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2" xfId="0" applyFont="1" applyFill="1" applyBorder="1"/>
    <xf numFmtId="0" fontId="2" fillId="0" borderId="8" xfId="0" applyFont="1" applyFill="1" applyBorder="1" applyAlignment="1"/>
    <xf numFmtId="0" fontId="2" fillId="0" borderId="2" xfId="0" applyNumberFormat="1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3" xfId="0" applyNumberFormat="1" applyFont="1" applyFill="1" applyBorder="1" applyAlignment="1"/>
    <xf numFmtId="0" fontId="2" fillId="0" borderId="1" xfId="0" applyFont="1" applyFill="1" applyBorder="1" applyAlignment="1"/>
    <xf numFmtId="0" fontId="8" fillId="0" borderId="3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4"/>
  <sheetViews>
    <sheetView tabSelected="1" zoomScale="120" zoomScaleNormal="120" workbookViewId="0">
      <selection activeCell="L10" sqref="L10"/>
    </sheetView>
  </sheetViews>
  <sheetFormatPr defaultColWidth="8.7109375" defaultRowHeight="18" x14ac:dyDescent="0.25"/>
  <cols>
    <col min="1" max="1" width="1.7109375" style="1" customWidth="1"/>
    <col min="2" max="2" width="7" style="10" customWidth="1"/>
    <col min="3" max="3" width="29" style="1" customWidth="1"/>
    <col min="4" max="4" width="11.28515625" style="1" customWidth="1"/>
    <col min="5" max="5" width="14.85546875" style="1" bestFit="1" customWidth="1"/>
    <col min="6" max="11" width="7.5703125" style="1" bestFit="1" customWidth="1"/>
    <col min="12" max="12" width="11" style="11" customWidth="1"/>
    <col min="13" max="13" width="7" style="10" customWidth="1"/>
    <col min="14" max="14" width="23.7109375" style="12" customWidth="1"/>
    <col min="15" max="15" width="10.5703125" style="1" bestFit="1" customWidth="1"/>
    <col min="16" max="16" width="13" style="10" customWidth="1"/>
    <col min="17" max="22" width="7.5703125" style="1" bestFit="1" customWidth="1"/>
    <col min="23" max="25" width="8.7109375" style="1"/>
    <col min="26" max="26" width="36.140625" style="1" bestFit="1" customWidth="1"/>
    <col min="27" max="16384" width="8.7109375" style="1"/>
  </cols>
  <sheetData>
    <row r="1" spans="2:33" ht="44.45" customHeight="1" x14ac:dyDescent="0.25">
      <c r="B1" s="2" t="s">
        <v>7</v>
      </c>
      <c r="C1" s="13" t="s">
        <v>9</v>
      </c>
      <c r="D1" s="3">
        <f>AVERAGE(F2:K13)</f>
        <v>161.875</v>
      </c>
      <c r="E1" s="4">
        <f>SUM(F2:K13)</f>
        <v>11655</v>
      </c>
      <c r="F1" s="2">
        <v>1</v>
      </c>
      <c r="G1" s="2">
        <f t="shared" ref="G1:K1" si="0">F1+1</f>
        <v>2</v>
      </c>
      <c r="H1" s="2">
        <f t="shared" si="0"/>
        <v>3</v>
      </c>
      <c r="I1" s="2">
        <f t="shared" si="0"/>
        <v>4</v>
      </c>
      <c r="J1" s="2">
        <f t="shared" si="0"/>
        <v>5</v>
      </c>
      <c r="K1" s="2">
        <f t="shared" si="0"/>
        <v>6</v>
      </c>
      <c r="L1" s="5">
        <f>E1-P1</f>
        <v>-621</v>
      </c>
      <c r="M1" s="2" t="s">
        <v>7</v>
      </c>
      <c r="N1" s="14" t="s">
        <v>1</v>
      </c>
      <c r="O1" s="3">
        <f>AVERAGE(Q2:V13)</f>
        <v>170.5</v>
      </c>
      <c r="P1" s="4">
        <f>SUM(Q2:V13)</f>
        <v>12276</v>
      </c>
      <c r="Q1" s="2">
        <v>1</v>
      </c>
      <c r="R1" s="2">
        <f t="shared" ref="R1:V1" si="1">Q1+1</f>
        <v>2</v>
      </c>
      <c r="S1" s="2">
        <f t="shared" si="1"/>
        <v>3</v>
      </c>
      <c r="T1" s="2">
        <f t="shared" si="1"/>
        <v>4</v>
      </c>
      <c r="U1" s="2">
        <f t="shared" si="1"/>
        <v>5</v>
      </c>
      <c r="V1" s="2">
        <f t="shared" si="1"/>
        <v>6</v>
      </c>
    </row>
    <row r="2" spans="2:33" ht="33" customHeight="1" x14ac:dyDescent="0.25">
      <c r="B2" s="2"/>
      <c r="C2" s="20" t="s">
        <v>10</v>
      </c>
      <c r="D2" s="21"/>
      <c r="E2" s="7">
        <f>AVERAGE(F2:K2)</f>
        <v>191.66666666666666</v>
      </c>
      <c r="F2" s="8">
        <v>211</v>
      </c>
      <c r="G2" s="8">
        <v>235</v>
      </c>
      <c r="H2" s="9">
        <v>173</v>
      </c>
      <c r="I2" s="9">
        <v>194</v>
      </c>
      <c r="J2" s="9">
        <v>178</v>
      </c>
      <c r="K2" s="9">
        <v>159</v>
      </c>
      <c r="L2" s="15"/>
      <c r="M2" s="9"/>
      <c r="N2" s="17" t="s">
        <v>4</v>
      </c>
      <c r="O2" s="31"/>
      <c r="P2" s="19">
        <f>AVERAGE(Q2:V2)</f>
        <v>194.33333333333334</v>
      </c>
      <c r="Q2" s="9">
        <v>179</v>
      </c>
      <c r="R2" s="9">
        <v>192</v>
      </c>
      <c r="S2" s="9">
        <v>194</v>
      </c>
      <c r="T2" s="9">
        <v>188</v>
      </c>
      <c r="U2" s="9">
        <v>169</v>
      </c>
      <c r="V2" s="8">
        <v>244</v>
      </c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3" ht="33" customHeight="1" x14ac:dyDescent="0.25">
      <c r="B3" s="2"/>
      <c r="C3" s="30" t="s">
        <v>21</v>
      </c>
      <c r="D3" s="23"/>
      <c r="E3" s="19">
        <f>AVERAGE(F3:K3)</f>
        <v>187.83333333333334</v>
      </c>
      <c r="F3" s="8">
        <v>202</v>
      </c>
      <c r="G3" s="9">
        <v>169</v>
      </c>
      <c r="H3" s="8">
        <v>200</v>
      </c>
      <c r="I3" s="9">
        <v>177</v>
      </c>
      <c r="J3" s="9">
        <v>199</v>
      </c>
      <c r="K3" s="9">
        <v>180</v>
      </c>
      <c r="L3" s="15"/>
      <c r="M3" s="9"/>
      <c r="N3" s="17" t="s">
        <v>2</v>
      </c>
      <c r="O3" s="31"/>
      <c r="P3" s="19">
        <f>AVERAGE(Q3:V3)</f>
        <v>184.16666666666666</v>
      </c>
      <c r="Q3" s="9">
        <v>179</v>
      </c>
      <c r="R3" s="9">
        <v>195</v>
      </c>
      <c r="S3" s="9">
        <v>183</v>
      </c>
      <c r="T3" s="8">
        <v>201</v>
      </c>
      <c r="U3" s="9">
        <v>188</v>
      </c>
      <c r="V3" s="9">
        <v>159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2:33" ht="33" customHeight="1" x14ac:dyDescent="0.25">
      <c r="B4" s="2"/>
      <c r="C4" s="22" t="s">
        <v>3</v>
      </c>
      <c r="D4" s="23"/>
      <c r="E4" s="7">
        <f>AVERAGE(F4:K4)</f>
        <v>187</v>
      </c>
      <c r="F4" s="9">
        <v>197</v>
      </c>
      <c r="G4" s="8">
        <v>203</v>
      </c>
      <c r="H4" s="9">
        <v>174</v>
      </c>
      <c r="I4" s="9">
        <v>192</v>
      </c>
      <c r="J4" s="9">
        <v>167</v>
      </c>
      <c r="K4" s="9">
        <v>189</v>
      </c>
      <c r="L4" s="16"/>
      <c r="M4" s="9"/>
      <c r="N4" s="17" t="s">
        <v>6</v>
      </c>
      <c r="O4" s="31"/>
      <c r="P4" s="19">
        <f>AVERAGE(Q4:V4)</f>
        <v>180.83333333333334</v>
      </c>
      <c r="Q4" s="9">
        <v>169</v>
      </c>
      <c r="R4" s="9">
        <v>194</v>
      </c>
      <c r="S4" s="9">
        <v>148</v>
      </c>
      <c r="T4" s="8">
        <v>210</v>
      </c>
      <c r="U4" s="9">
        <v>162</v>
      </c>
      <c r="V4" s="8">
        <v>202</v>
      </c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2:33" ht="33" customHeight="1" x14ac:dyDescent="0.25">
      <c r="B5" s="2"/>
      <c r="C5" s="22" t="s">
        <v>23</v>
      </c>
      <c r="D5" s="23"/>
      <c r="E5" s="7">
        <f>AVERAGE(F5:K5)</f>
        <v>180.5</v>
      </c>
      <c r="F5" s="9">
        <v>149</v>
      </c>
      <c r="G5" s="9">
        <v>177</v>
      </c>
      <c r="H5" s="9">
        <v>153</v>
      </c>
      <c r="I5" s="8">
        <v>223</v>
      </c>
      <c r="J5" s="9">
        <v>196</v>
      </c>
      <c r="K5" s="9">
        <v>185</v>
      </c>
      <c r="L5" s="16"/>
      <c r="M5" s="9"/>
      <c r="N5" s="17" t="s">
        <v>25</v>
      </c>
      <c r="O5" s="31"/>
      <c r="P5" s="19">
        <f>AVERAGE(Q5:V5)</f>
        <v>177.5</v>
      </c>
      <c r="Q5" s="9">
        <v>180</v>
      </c>
      <c r="R5" s="9">
        <v>186</v>
      </c>
      <c r="S5" s="9">
        <v>142</v>
      </c>
      <c r="T5" s="9">
        <v>180</v>
      </c>
      <c r="U5" s="9">
        <v>177</v>
      </c>
      <c r="V5" s="8">
        <v>200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2:33" ht="33" customHeight="1" x14ac:dyDescent="0.25">
      <c r="B6" s="2"/>
      <c r="C6" s="25" t="s">
        <v>19</v>
      </c>
      <c r="D6" s="28"/>
      <c r="E6" s="7">
        <f>AVERAGE(F6:K6)</f>
        <v>160.5</v>
      </c>
      <c r="F6" s="9">
        <v>132</v>
      </c>
      <c r="G6" s="9">
        <v>155</v>
      </c>
      <c r="H6" s="9">
        <v>161</v>
      </c>
      <c r="I6" s="9">
        <v>187</v>
      </c>
      <c r="J6" s="9">
        <v>159</v>
      </c>
      <c r="K6" s="9">
        <v>169</v>
      </c>
      <c r="L6" s="16"/>
      <c r="M6" s="9"/>
      <c r="N6" s="17" t="s">
        <v>8</v>
      </c>
      <c r="O6" s="31"/>
      <c r="P6" s="19">
        <f>AVERAGE(Q6:V6)</f>
        <v>173.33333333333334</v>
      </c>
      <c r="Q6" s="9">
        <v>129</v>
      </c>
      <c r="R6" s="9">
        <v>195</v>
      </c>
      <c r="S6" s="8">
        <v>201</v>
      </c>
      <c r="T6" s="9">
        <v>157</v>
      </c>
      <c r="U6" s="8">
        <v>204</v>
      </c>
      <c r="V6" s="9">
        <v>154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2:33" ht="33.6" customHeight="1" x14ac:dyDescent="0.25">
      <c r="B7" s="2"/>
      <c r="C7" s="26" t="s">
        <v>22</v>
      </c>
      <c r="D7" s="29"/>
      <c r="E7" s="7">
        <f>AVERAGE(F7:K7)</f>
        <v>155.5</v>
      </c>
      <c r="F7" s="9">
        <v>189</v>
      </c>
      <c r="G7" s="9">
        <v>182</v>
      </c>
      <c r="H7" s="9">
        <v>133</v>
      </c>
      <c r="I7" s="9">
        <v>139</v>
      </c>
      <c r="J7" s="9">
        <v>146</v>
      </c>
      <c r="K7" s="9">
        <v>144</v>
      </c>
      <c r="L7" s="16"/>
      <c r="M7" s="9"/>
      <c r="N7" s="17" t="s">
        <v>26</v>
      </c>
      <c r="O7" s="31"/>
      <c r="P7" s="19">
        <f>AVERAGE(Q7:V7)</f>
        <v>171.33333333333334</v>
      </c>
      <c r="Q7" s="9">
        <v>139</v>
      </c>
      <c r="R7" s="9">
        <v>128</v>
      </c>
      <c r="S7" s="9">
        <v>166</v>
      </c>
      <c r="T7" s="9">
        <v>142</v>
      </c>
      <c r="U7" s="8">
        <v>233</v>
      </c>
      <c r="V7" s="8">
        <v>220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2:33" ht="33.6" customHeight="1" x14ac:dyDescent="0.25">
      <c r="B8" s="2"/>
      <c r="C8" s="22" t="s">
        <v>20</v>
      </c>
      <c r="D8" s="23"/>
      <c r="E8" s="7">
        <f>AVERAGE(F8:K8)</f>
        <v>153.83333333333334</v>
      </c>
      <c r="F8" s="9">
        <v>143</v>
      </c>
      <c r="G8" s="9">
        <v>121</v>
      </c>
      <c r="H8" s="9">
        <v>158</v>
      </c>
      <c r="I8" s="9">
        <v>162</v>
      </c>
      <c r="J8" s="9">
        <v>147</v>
      </c>
      <c r="K8" s="9">
        <v>192</v>
      </c>
      <c r="L8" s="16"/>
      <c r="M8" s="9"/>
      <c r="N8" s="17" t="s">
        <v>16</v>
      </c>
      <c r="O8" s="31"/>
      <c r="P8" s="19">
        <f>AVERAGE(Q8:V8)</f>
        <v>171.16666666666666</v>
      </c>
      <c r="Q8" s="9">
        <v>170</v>
      </c>
      <c r="R8" s="9">
        <v>186</v>
      </c>
      <c r="S8" s="9">
        <v>192</v>
      </c>
      <c r="T8" s="9">
        <v>139</v>
      </c>
      <c r="U8" s="9">
        <v>160</v>
      </c>
      <c r="V8" s="9">
        <v>180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2:33" ht="33.6" customHeight="1" x14ac:dyDescent="0.25">
      <c r="B9" s="2"/>
      <c r="C9" s="24" t="s">
        <v>12</v>
      </c>
      <c r="D9" s="6"/>
      <c r="E9" s="7">
        <f>AVERAGE(F9:K9)</f>
        <v>152.33333333333334</v>
      </c>
      <c r="F9" s="9">
        <v>136</v>
      </c>
      <c r="G9" s="9">
        <v>124</v>
      </c>
      <c r="H9" s="9">
        <v>166</v>
      </c>
      <c r="I9" s="9">
        <v>153</v>
      </c>
      <c r="J9" s="9">
        <v>172</v>
      </c>
      <c r="K9" s="9">
        <v>163</v>
      </c>
      <c r="L9" s="16"/>
      <c r="M9" s="9"/>
      <c r="N9" s="17" t="s">
        <v>17</v>
      </c>
      <c r="O9" s="31"/>
      <c r="P9" s="19">
        <f>AVERAGE(Q9:V9)</f>
        <v>163.83333333333334</v>
      </c>
      <c r="Q9" s="9">
        <v>141</v>
      </c>
      <c r="R9" s="9">
        <v>145</v>
      </c>
      <c r="S9" s="9">
        <v>170</v>
      </c>
      <c r="T9" s="9">
        <v>190</v>
      </c>
      <c r="U9" s="9">
        <v>162</v>
      </c>
      <c r="V9" s="9">
        <v>175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2:33" ht="33.6" customHeight="1" x14ac:dyDescent="0.25">
      <c r="B10" s="2"/>
      <c r="C10" s="24" t="s">
        <v>13</v>
      </c>
      <c r="D10" s="6"/>
      <c r="E10" s="7">
        <f>AVERAGE(F10:K10)</f>
        <v>151.66666666666666</v>
      </c>
      <c r="F10" s="9">
        <v>157</v>
      </c>
      <c r="G10" s="9">
        <v>152</v>
      </c>
      <c r="H10" s="9">
        <v>152</v>
      </c>
      <c r="I10" s="9">
        <v>123</v>
      </c>
      <c r="J10" s="9">
        <v>151</v>
      </c>
      <c r="K10" s="9">
        <v>175</v>
      </c>
      <c r="L10" s="16"/>
      <c r="M10" s="9"/>
      <c r="N10" s="17" t="s">
        <v>24</v>
      </c>
      <c r="O10" s="31"/>
      <c r="P10" s="19">
        <f>AVERAGE(Q10:V10)</f>
        <v>160.16666666666666</v>
      </c>
      <c r="Q10" s="9">
        <v>182</v>
      </c>
      <c r="R10" s="9">
        <v>157</v>
      </c>
      <c r="S10" s="9">
        <v>181</v>
      </c>
      <c r="T10" s="9">
        <v>151</v>
      </c>
      <c r="U10" s="9">
        <v>153</v>
      </c>
      <c r="V10" s="9">
        <v>137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2:33" ht="33" customHeight="1" x14ac:dyDescent="0.25">
      <c r="B11" s="2"/>
      <c r="C11" s="27" t="s">
        <v>11</v>
      </c>
      <c r="D11" s="28"/>
      <c r="E11" s="7">
        <f>AVERAGE(F11:K11)</f>
        <v>151.16666666666666</v>
      </c>
      <c r="F11" s="8">
        <v>201</v>
      </c>
      <c r="G11" s="9">
        <v>158</v>
      </c>
      <c r="H11" s="9">
        <v>143</v>
      </c>
      <c r="I11" s="9">
        <v>103</v>
      </c>
      <c r="J11" s="9">
        <v>169</v>
      </c>
      <c r="K11" s="9">
        <v>133</v>
      </c>
      <c r="L11" s="16"/>
      <c r="M11" s="9"/>
      <c r="N11" s="17" t="s">
        <v>18</v>
      </c>
      <c r="O11" s="31"/>
      <c r="P11" s="19">
        <f>AVERAGE(Q11:V11)</f>
        <v>158.33333333333334</v>
      </c>
      <c r="Q11" s="9">
        <v>178</v>
      </c>
      <c r="R11" s="9">
        <v>143</v>
      </c>
      <c r="S11" s="9">
        <v>169</v>
      </c>
      <c r="T11" s="9">
        <v>103</v>
      </c>
      <c r="U11" s="9">
        <v>179</v>
      </c>
      <c r="V11" s="9">
        <v>178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2:33" ht="33" customHeight="1" x14ac:dyDescent="0.25">
      <c r="B12" s="2"/>
      <c r="C12" s="22" t="s">
        <v>15</v>
      </c>
      <c r="D12" s="23"/>
      <c r="E12" s="7">
        <f>AVERAGE(F12:K12)</f>
        <v>149.5</v>
      </c>
      <c r="F12" s="9">
        <v>149</v>
      </c>
      <c r="G12" s="9">
        <v>141</v>
      </c>
      <c r="H12" s="9">
        <v>130</v>
      </c>
      <c r="I12" s="9">
        <v>140</v>
      </c>
      <c r="J12" s="9">
        <v>191</v>
      </c>
      <c r="K12" s="9">
        <v>146</v>
      </c>
      <c r="L12" s="16"/>
      <c r="M12" s="9"/>
      <c r="N12" s="17" t="s">
        <v>5</v>
      </c>
      <c r="O12" s="31"/>
      <c r="P12" s="19">
        <f>AVERAGE(Q12:V12)</f>
        <v>155.5</v>
      </c>
      <c r="Q12" s="9">
        <v>158</v>
      </c>
      <c r="R12" s="9">
        <v>131</v>
      </c>
      <c r="S12" s="9">
        <v>141</v>
      </c>
      <c r="T12" s="9">
        <v>178</v>
      </c>
      <c r="U12" s="9">
        <v>154</v>
      </c>
      <c r="V12" s="9">
        <v>171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2:33" ht="33.75" customHeight="1" x14ac:dyDescent="0.25">
      <c r="B13" s="2"/>
      <c r="C13" s="22" t="s">
        <v>14</v>
      </c>
      <c r="D13" s="23"/>
      <c r="E13" s="7">
        <f>AVERAGE(F13:K13)</f>
        <v>121</v>
      </c>
      <c r="F13" s="9">
        <v>117</v>
      </c>
      <c r="G13" s="9">
        <v>122</v>
      </c>
      <c r="H13" s="9">
        <v>135</v>
      </c>
      <c r="I13" s="9">
        <v>90</v>
      </c>
      <c r="J13" s="9">
        <v>157</v>
      </c>
      <c r="K13" s="9">
        <v>105</v>
      </c>
      <c r="L13" s="16"/>
      <c r="M13" s="9"/>
      <c r="N13" s="17" t="s">
        <v>0</v>
      </c>
      <c r="O13" s="31"/>
      <c r="P13" s="19">
        <f>AVERAGE(Q13:V13)</f>
        <v>155.5</v>
      </c>
      <c r="Q13" s="9">
        <v>147</v>
      </c>
      <c r="R13" s="9">
        <v>180</v>
      </c>
      <c r="S13" s="9">
        <v>132</v>
      </c>
      <c r="T13" s="9">
        <v>188</v>
      </c>
      <c r="U13" s="9">
        <v>122</v>
      </c>
      <c r="V13" s="9">
        <v>164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2:33" x14ac:dyDescent="0.25">
      <c r="F14" s="18"/>
      <c r="G14" s="18"/>
      <c r="H14" s="18"/>
      <c r="I14" s="18"/>
      <c r="J14" s="18"/>
      <c r="K14" s="18"/>
      <c r="L14" s="18"/>
      <c r="M14" s="32"/>
      <c r="N14" s="33"/>
      <c r="O14" s="18"/>
      <c r="P14" s="32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2:33" x14ac:dyDescent="0.25">
      <c r="F15" s="18"/>
      <c r="G15" s="18"/>
      <c r="H15" s="18"/>
      <c r="I15" s="18"/>
      <c r="J15" s="18"/>
      <c r="K15" s="18"/>
      <c r="L15" s="18"/>
      <c r="M15" s="32"/>
      <c r="N15" s="33"/>
      <c r="O15" s="18"/>
      <c r="P15" s="32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2:33" x14ac:dyDescent="0.25">
      <c r="F16" s="18"/>
      <c r="G16" s="18"/>
      <c r="H16" s="18"/>
      <c r="I16" s="18"/>
      <c r="J16" s="18"/>
      <c r="K16" s="18"/>
      <c r="L16" s="18"/>
      <c r="M16" s="32"/>
      <c r="N16" s="33"/>
      <c r="O16" s="18"/>
      <c r="P16" s="32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6:33" x14ac:dyDescent="0.25">
      <c r="F17" s="18"/>
      <c r="G17" s="18"/>
      <c r="H17" s="18"/>
      <c r="I17" s="18"/>
      <c r="J17" s="18"/>
      <c r="K17" s="18"/>
      <c r="L17" s="18"/>
      <c r="M17" s="32"/>
      <c r="N17" s="33"/>
      <c r="O17" s="18"/>
      <c r="P17" s="32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6:33" x14ac:dyDescent="0.25">
      <c r="F18" s="18"/>
      <c r="G18" s="18"/>
      <c r="H18" s="18"/>
      <c r="I18" s="18"/>
      <c r="J18" s="18"/>
      <c r="K18" s="18"/>
      <c r="L18" s="18"/>
      <c r="M18" s="32"/>
      <c r="N18" s="33"/>
      <c r="O18" s="18"/>
      <c r="P18" s="32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6:33" x14ac:dyDescent="0.25">
      <c r="F19" s="18"/>
      <c r="G19" s="18"/>
      <c r="H19" s="18"/>
      <c r="I19" s="18"/>
      <c r="J19" s="18"/>
      <c r="K19" s="18"/>
      <c r="L19" s="18"/>
      <c r="M19" s="32"/>
      <c r="N19" s="33"/>
      <c r="O19" s="18"/>
      <c r="P19" s="32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6:33" x14ac:dyDescent="0.25">
      <c r="F20" s="18"/>
      <c r="G20" s="18"/>
      <c r="H20" s="18"/>
      <c r="I20" s="18"/>
      <c r="J20" s="18"/>
      <c r="K20" s="18"/>
      <c r="L20" s="18"/>
      <c r="M20" s="32"/>
      <c r="N20" s="33"/>
      <c r="O20" s="18"/>
      <c r="P20" s="32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6:33" x14ac:dyDescent="0.25">
      <c r="F21" s="18"/>
      <c r="G21" s="18"/>
      <c r="H21" s="18"/>
      <c r="I21" s="18"/>
      <c r="J21" s="18"/>
      <c r="K21" s="18"/>
      <c r="L21" s="18"/>
      <c r="M21" s="32"/>
      <c r="N21" s="33"/>
      <c r="O21" s="18"/>
      <c r="P21" s="32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6:33" x14ac:dyDescent="0.25">
      <c r="F22" s="18"/>
      <c r="G22" s="18"/>
      <c r="H22" s="18"/>
      <c r="I22" s="18"/>
      <c r="J22" s="18"/>
      <c r="K22" s="18"/>
      <c r="L22" s="18"/>
      <c r="M22" s="32"/>
      <c r="N22" s="33"/>
      <c r="O22" s="18"/>
      <c r="P22" s="32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6:33" x14ac:dyDescent="0.25">
      <c r="F23" s="18"/>
      <c r="G23" s="18"/>
      <c r="H23" s="18"/>
      <c r="I23" s="18"/>
      <c r="J23" s="18"/>
      <c r="K23" s="18"/>
      <c r="L23" s="18"/>
      <c r="M23" s="32"/>
      <c r="N23" s="33"/>
      <c r="O23" s="18"/>
      <c r="P23" s="32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6:33" x14ac:dyDescent="0.25">
      <c r="L24" s="1"/>
    </row>
  </sheetData>
  <sortState ref="N2:V13">
    <sortCondition descending="1" ref="P2:P13"/>
  </sortState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cp:lastPrinted>2022-10-29T14:58:20Z</cp:lastPrinted>
  <dcterms:created xsi:type="dcterms:W3CDTF">2017-04-21T18:58:00Z</dcterms:created>
  <dcterms:modified xsi:type="dcterms:W3CDTF">2022-10-31T06:43:09Z</dcterms:modified>
</cp:coreProperties>
</file>