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wine\Downloads\"/>
    </mc:Choice>
  </mc:AlternateContent>
  <bookViews>
    <workbookView xWindow="0" yWindow="0" windowWidth="8976" windowHeight="8424"/>
  </bookViews>
  <sheets>
    <sheet name="võistlu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9" i="1"/>
  <c r="F4" i="1"/>
  <c r="F20" i="1"/>
  <c r="F10" i="1"/>
  <c r="F11" i="1"/>
  <c r="F7" i="1"/>
  <c r="F8" i="1"/>
  <c r="F15" i="1"/>
  <c r="F13" i="1"/>
  <c r="F12" i="1"/>
  <c r="F14" i="1"/>
  <c r="F17" i="1"/>
  <c r="F18" i="1"/>
  <c r="F16" i="1"/>
  <c r="F19" i="1"/>
  <c r="F21" i="1"/>
  <c r="F6" i="1"/>
  <c r="E6" i="1"/>
  <c r="D5" i="1" l="1"/>
  <c r="E5" i="1"/>
  <c r="D4" i="1"/>
  <c r="E4" i="1"/>
  <c r="D21" i="1"/>
  <c r="E21" i="1"/>
  <c r="D7" i="1"/>
  <c r="E7" i="1"/>
  <c r="D18" i="1"/>
  <c r="E18" i="1"/>
  <c r="D11" i="1"/>
  <c r="E11" i="1"/>
  <c r="D20" i="1"/>
  <c r="E20" i="1"/>
  <c r="D15" i="1"/>
  <c r="E15" i="1"/>
  <c r="D6" i="1"/>
  <c r="D12" i="1"/>
  <c r="E12" i="1"/>
  <c r="D10" i="1"/>
  <c r="E10" i="1"/>
  <c r="D17" i="1"/>
  <c r="E17" i="1"/>
  <c r="D8" i="1"/>
  <c r="E8" i="1"/>
  <c r="D9" i="1"/>
  <c r="E9" i="1"/>
  <c r="D16" i="1"/>
  <c r="E16" i="1"/>
  <c r="D13" i="1"/>
  <c r="E13" i="1"/>
  <c r="D19" i="1"/>
  <c r="E19" i="1"/>
  <c r="E14" i="1"/>
  <c r="D14" i="1"/>
</calcChain>
</file>

<file path=xl/sharedStrings.xml><?xml version="1.0" encoding="utf-8"?>
<sst xmlns="http://schemas.openxmlformats.org/spreadsheetml/2006/main" count="50" uniqueCount="28">
  <si>
    <t>Koht</t>
  </si>
  <si>
    <t>Nimi</t>
  </si>
  <si>
    <t>Summa</t>
  </si>
  <si>
    <t>Sirli Sang</t>
  </si>
  <si>
    <t>Margus Liimann</t>
  </si>
  <si>
    <t>Janek Kronberg</t>
  </si>
  <si>
    <t>Jaanus Malm</t>
  </si>
  <si>
    <t>Tõnis Reinula</t>
  </si>
  <si>
    <t>Annika Reinula</t>
  </si>
  <si>
    <t>Lembit Luik</t>
  </si>
  <si>
    <t>Sten Sang</t>
  </si>
  <si>
    <t>Heiki Reisenbuk</t>
  </si>
  <si>
    <t>Martin Nisu</t>
  </si>
  <si>
    <t>Dan Sööl</t>
  </si>
  <si>
    <t>August Rozenthal</t>
  </si>
  <si>
    <t>Lembit Tamm</t>
  </si>
  <si>
    <t xml:space="preserve">Andres Lume </t>
  </si>
  <si>
    <t>sum</t>
  </si>
  <si>
    <t>Sarjad:</t>
  </si>
  <si>
    <t>pun</t>
  </si>
  <si>
    <t>Indrek Ülesoo</t>
  </si>
  <si>
    <t>Aune Strauss</t>
  </si>
  <si>
    <t>Joonas Roots</t>
  </si>
  <si>
    <t>Anti Kree</t>
  </si>
  <si>
    <t>Rada</t>
  </si>
  <si>
    <t>RAKVERE ÖÖTURNIIR 2016 (10.06)</t>
  </si>
  <si>
    <t>Keskmine</t>
  </si>
  <si>
    <t>Võidud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</si>
</sst>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4"/>
      <color rgb="FF0070C0"/>
      <name val="Calibri"/>
      <family val="2"/>
      <charset val="186"/>
      <scheme val="minor"/>
    </font>
    <font>
      <b/>
      <sz val="15"/>
      <color theme="1"/>
      <name val="Calibri"/>
      <family val="2"/>
      <charset val="186"/>
      <scheme val="minor"/>
    </font>
    <font>
      <b/>
      <sz val="15"/>
      <color rgb="FF0070C0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sz val="12"/>
      <color rgb="FF0070C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i/>
      <sz val="13"/>
      <color theme="1"/>
      <name val="Calibri"/>
      <family val="2"/>
      <charset val="186"/>
      <scheme val="minor"/>
    </font>
    <font>
      <i/>
      <sz val="13"/>
      <color rgb="FFFF0000"/>
      <name val="Calibri"/>
      <family val="2"/>
      <charset val="186"/>
      <scheme val="minor"/>
    </font>
    <font>
      <i/>
      <sz val="13"/>
      <name val="Calibri"/>
      <family val="2"/>
      <charset val="186"/>
      <scheme val="minor"/>
    </font>
    <font>
      <sz val="12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1" fillId="0" borderId="0" xfId="0" applyFont="1" applyBorder="1"/>
    <xf numFmtId="0" fontId="3" fillId="0" borderId="1" xfId="0" applyFont="1" applyBorder="1"/>
    <xf numFmtId="0" fontId="4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5" fillId="0" borderId="1" xfId="0" applyFont="1" applyBorder="1" applyAlignment="1">
      <alignment horizontal="center" vertical="center"/>
    </xf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1" fillId="0" borderId="0" xfId="0" applyFont="1" applyBorder="1" applyAlignment="1">
      <alignment horizontal="center"/>
    </xf>
    <xf numFmtId="0" fontId="13" fillId="0" borderId="1" xfId="0" applyFont="1" applyBorder="1"/>
    <xf numFmtId="2" fontId="14" fillId="0" borderId="1" xfId="0" applyNumberFormat="1" applyFont="1" applyBorder="1"/>
    <xf numFmtId="2" fontId="15" fillId="0" borderId="1" xfId="0" applyNumberFormat="1" applyFont="1" applyBorder="1"/>
    <xf numFmtId="0" fontId="1" fillId="0" borderId="0" xfId="0" applyFont="1" applyBorder="1" applyAlignment="1"/>
    <xf numFmtId="2" fontId="16" fillId="0" borderId="1" xfId="0" applyNumberFormat="1" applyFont="1" applyBorder="1"/>
    <xf numFmtId="0" fontId="17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zoomScale="110" zoomScaleNormal="110" workbookViewId="0">
      <selection activeCell="A3" sqref="A3"/>
    </sheetView>
  </sheetViews>
  <sheetFormatPr defaultRowHeight="14.4" x14ac:dyDescent="0.3"/>
  <cols>
    <col min="1" max="1" width="6.5546875" customWidth="1"/>
    <col min="2" max="2" width="6.21875" bestFit="1" customWidth="1"/>
    <col min="3" max="3" width="21.6640625" customWidth="1"/>
    <col min="4" max="4" width="8.88671875" customWidth="1"/>
    <col min="5" max="5" width="7.88671875" bestFit="1" customWidth="1"/>
    <col min="6" max="6" width="8.33203125" customWidth="1"/>
    <col min="7" max="7" width="5.33203125" customWidth="1"/>
    <col min="8" max="8" width="4.33203125" bestFit="1" customWidth="1"/>
    <col min="9" max="9" width="5" customWidth="1"/>
    <col min="10" max="10" width="4.21875" bestFit="1" customWidth="1"/>
    <col min="11" max="11" width="5" customWidth="1"/>
    <col min="12" max="12" width="4.21875" bestFit="1" customWidth="1"/>
    <col min="13" max="13" width="4.88671875" customWidth="1"/>
    <col min="14" max="14" width="4.21875" bestFit="1" customWidth="1"/>
    <col min="15" max="15" width="4.88671875" customWidth="1"/>
    <col min="16" max="16" width="4" bestFit="1" customWidth="1"/>
    <col min="17" max="17" width="5.33203125" customWidth="1"/>
    <col min="18" max="18" width="4" bestFit="1" customWidth="1"/>
    <col min="19" max="19" width="5.88671875" customWidth="1"/>
    <col min="20" max="20" width="4" bestFit="1" customWidth="1"/>
    <col min="21" max="21" width="5.77734375" customWidth="1"/>
    <col min="22" max="22" width="4" bestFit="1" customWidth="1"/>
    <col min="23" max="23" width="5.33203125" customWidth="1"/>
    <col min="24" max="24" width="4" bestFit="1" customWidth="1"/>
    <col min="25" max="25" width="5.33203125" customWidth="1"/>
    <col min="26" max="26" width="4" bestFit="1" customWidth="1"/>
    <col min="27" max="27" width="5.6640625" customWidth="1"/>
    <col min="28" max="28" width="4" bestFit="1" customWidth="1"/>
    <col min="29" max="29" width="5.77734375" customWidth="1"/>
    <col min="30" max="30" width="4" bestFit="1" customWidth="1"/>
  </cols>
  <sheetData>
    <row r="1" spans="1:30" ht="24" customHeight="1" x14ac:dyDescent="0.5">
      <c r="A1" s="19" t="s">
        <v>25</v>
      </c>
      <c r="B1" s="19"/>
      <c r="C1" s="19"/>
      <c r="D1" s="19"/>
      <c r="E1" s="19"/>
      <c r="F1" s="15"/>
      <c r="G1" s="4" t="s">
        <v>18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" customHeight="1" x14ac:dyDescent="0.3">
      <c r="B2" s="3"/>
      <c r="C2" s="3"/>
      <c r="D2" s="3"/>
      <c r="E2" s="3"/>
      <c r="F2" s="3"/>
      <c r="G2" s="22">
        <v>1</v>
      </c>
      <c r="H2" s="23"/>
      <c r="I2" s="22">
        <v>2</v>
      </c>
      <c r="J2" s="23"/>
      <c r="K2" s="22">
        <v>3</v>
      </c>
      <c r="L2" s="23"/>
      <c r="M2" s="22">
        <v>4</v>
      </c>
      <c r="N2" s="23"/>
      <c r="O2" s="22">
        <v>5</v>
      </c>
      <c r="P2" s="23"/>
      <c r="Q2" s="22">
        <v>6</v>
      </c>
      <c r="R2" s="23"/>
      <c r="S2" s="22">
        <v>7</v>
      </c>
      <c r="T2" s="23"/>
      <c r="U2" s="22">
        <v>8</v>
      </c>
      <c r="V2" s="23"/>
      <c r="W2" s="22">
        <v>9</v>
      </c>
      <c r="X2" s="23"/>
      <c r="Y2" s="22">
        <v>10</v>
      </c>
      <c r="Z2" s="23"/>
      <c r="AA2" s="22">
        <v>11</v>
      </c>
      <c r="AB2" s="23"/>
      <c r="AC2" s="22">
        <v>12</v>
      </c>
      <c r="AD2" s="23"/>
    </row>
    <row r="3" spans="1:30" ht="18" x14ac:dyDescent="0.35">
      <c r="A3" s="6" t="s">
        <v>24</v>
      </c>
      <c r="B3" s="6" t="s">
        <v>0</v>
      </c>
      <c r="C3" s="6" t="s">
        <v>1</v>
      </c>
      <c r="D3" s="7" t="s">
        <v>27</v>
      </c>
      <c r="E3" s="5" t="s">
        <v>2</v>
      </c>
      <c r="F3" s="5" t="s">
        <v>26</v>
      </c>
      <c r="G3" s="1" t="s">
        <v>17</v>
      </c>
      <c r="H3" s="2" t="s">
        <v>19</v>
      </c>
      <c r="I3" s="1" t="s">
        <v>17</v>
      </c>
      <c r="J3" s="2" t="s">
        <v>19</v>
      </c>
      <c r="K3" s="1" t="s">
        <v>17</v>
      </c>
      <c r="L3" s="2" t="s">
        <v>19</v>
      </c>
      <c r="M3" s="1" t="s">
        <v>17</v>
      </c>
      <c r="N3" s="2" t="s">
        <v>19</v>
      </c>
      <c r="O3" s="1" t="s">
        <v>17</v>
      </c>
      <c r="P3" s="2" t="s">
        <v>19</v>
      </c>
      <c r="Q3" s="1" t="s">
        <v>17</v>
      </c>
      <c r="R3" s="2" t="s">
        <v>19</v>
      </c>
      <c r="S3" s="1" t="s">
        <v>17</v>
      </c>
      <c r="T3" s="2" t="s">
        <v>19</v>
      </c>
      <c r="U3" s="1" t="s">
        <v>17</v>
      </c>
      <c r="V3" s="2" t="s">
        <v>19</v>
      </c>
      <c r="W3" s="1" t="s">
        <v>17</v>
      </c>
      <c r="X3" s="2" t="s">
        <v>19</v>
      </c>
      <c r="Y3" s="1" t="s">
        <v>17</v>
      </c>
      <c r="Z3" s="2" t="s">
        <v>19</v>
      </c>
      <c r="AA3" s="1" t="s">
        <v>17</v>
      </c>
      <c r="AB3" s="2" t="s">
        <v>19</v>
      </c>
      <c r="AC3" s="1" t="s">
        <v>17</v>
      </c>
      <c r="AD3" s="2" t="s">
        <v>19</v>
      </c>
    </row>
    <row r="4" spans="1:30" ht="19.8" x14ac:dyDescent="0.4">
      <c r="A4" s="10">
        <v>1</v>
      </c>
      <c r="B4" s="8">
        <v>1</v>
      </c>
      <c r="C4" s="8" t="s">
        <v>14</v>
      </c>
      <c r="D4" s="9">
        <f>H4+J4+L4+N4+P4+R4+T4+V4+X4+Z4+AB4+AD4</f>
        <v>16</v>
      </c>
      <c r="E4" s="11">
        <f>G4+I4+K4+M4+O4+Q4+S4+U4+W4+Y4+AA4+AC4</f>
        <v>2660</v>
      </c>
      <c r="F4" s="18">
        <f>AVERAGE(G4,I4,K4,M4,O4,Q4,S4,U4,W4,Y4,AA4,AC4)</f>
        <v>221.66666666666666</v>
      </c>
      <c r="G4" s="12">
        <v>265</v>
      </c>
      <c r="H4" s="13">
        <v>2</v>
      </c>
      <c r="I4" s="12">
        <v>235</v>
      </c>
      <c r="J4" s="13">
        <v>2</v>
      </c>
      <c r="K4" s="12">
        <v>214</v>
      </c>
      <c r="L4" s="13">
        <v>1</v>
      </c>
      <c r="M4" s="12">
        <v>211</v>
      </c>
      <c r="N4" s="13">
        <v>0</v>
      </c>
      <c r="O4" s="14">
        <v>178</v>
      </c>
      <c r="P4" s="13">
        <v>1</v>
      </c>
      <c r="Q4" s="12">
        <v>213</v>
      </c>
      <c r="R4" s="13">
        <v>1</v>
      </c>
      <c r="S4" s="12">
        <v>264</v>
      </c>
      <c r="T4" s="13">
        <v>2</v>
      </c>
      <c r="U4" s="14">
        <v>199</v>
      </c>
      <c r="V4" s="13">
        <v>1</v>
      </c>
      <c r="W4" s="14">
        <v>182</v>
      </c>
      <c r="X4" s="13">
        <v>0</v>
      </c>
      <c r="Y4" s="12">
        <v>220</v>
      </c>
      <c r="Z4" s="13">
        <v>2</v>
      </c>
      <c r="AA4" s="12">
        <v>252</v>
      </c>
      <c r="AB4" s="13">
        <v>2</v>
      </c>
      <c r="AC4" s="12">
        <v>227</v>
      </c>
      <c r="AD4" s="13">
        <v>2</v>
      </c>
    </row>
    <row r="5" spans="1:30" ht="19.8" x14ac:dyDescent="0.4">
      <c r="A5" s="10"/>
      <c r="B5" s="8">
        <v>2</v>
      </c>
      <c r="C5" s="8" t="s">
        <v>8</v>
      </c>
      <c r="D5" s="9">
        <f>H5+J5+L5+N5+P5+R5+T5+V5+X5+Z5+AB5+AD5</f>
        <v>16</v>
      </c>
      <c r="E5" s="11">
        <f>G5+I5+K5+M5+O5+Q5+S5+U5+W5+Y5+AA5+AC5</f>
        <v>2528</v>
      </c>
      <c r="F5" s="18">
        <f>AVERAGE(G5,I5,K5,M5,O5,Q5,S5,U5,W5,Y5,AA5,AC5)</f>
        <v>210.66666666666666</v>
      </c>
      <c r="G5" s="12">
        <v>212</v>
      </c>
      <c r="H5" s="13">
        <v>1</v>
      </c>
      <c r="I5" s="12">
        <v>255</v>
      </c>
      <c r="J5" s="13">
        <v>2</v>
      </c>
      <c r="K5" s="14">
        <v>157</v>
      </c>
      <c r="L5" s="13">
        <v>2</v>
      </c>
      <c r="M5" s="12">
        <v>244</v>
      </c>
      <c r="N5" s="13">
        <v>1</v>
      </c>
      <c r="O5" s="12">
        <v>241</v>
      </c>
      <c r="P5" s="13">
        <v>2</v>
      </c>
      <c r="Q5" s="12">
        <v>220</v>
      </c>
      <c r="R5" s="13">
        <v>2</v>
      </c>
      <c r="S5" s="14">
        <v>150</v>
      </c>
      <c r="T5" s="13">
        <v>0</v>
      </c>
      <c r="U5" s="12">
        <v>239</v>
      </c>
      <c r="V5" s="13">
        <v>2</v>
      </c>
      <c r="W5" s="14">
        <v>196</v>
      </c>
      <c r="X5" s="13">
        <v>1</v>
      </c>
      <c r="Y5" s="12">
        <v>215</v>
      </c>
      <c r="Z5" s="13">
        <v>1</v>
      </c>
      <c r="AA5" s="14">
        <v>190</v>
      </c>
      <c r="AB5" s="13">
        <v>1</v>
      </c>
      <c r="AC5" s="12">
        <v>209</v>
      </c>
      <c r="AD5" s="13">
        <v>1</v>
      </c>
    </row>
    <row r="6" spans="1:30" ht="19.8" x14ac:dyDescent="0.4">
      <c r="A6" s="10"/>
      <c r="B6" s="8">
        <v>3</v>
      </c>
      <c r="C6" s="8" t="s">
        <v>22</v>
      </c>
      <c r="D6" s="9">
        <f>H6+J6+L6+N6+P6+R6+T6+V6+X6+Z6+AB6+AD6</f>
        <v>16</v>
      </c>
      <c r="E6" s="11">
        <f>G6+I6+K6+M6+O6+Q6+S6+U6+W6+Y6+AA6+AC6</f>
        <v>2316</v>
      </c>
      <c r="F6" s="20">
        <f>AVERAGE(G6,I6,K6,M6,O6,Q6,S6,U6,W6,Y6,AA6,AC6)</f>
        <v>193</v>
      </c>
      <c r="G6" s="14">
        <v>159</v>
      </c>
      <c r="H6" s="13">
        <v>2</v>
      </c>
      <c r="I6" s="12">
        <v>255</v>
      </c>
      <c r="J6" s="13">
        <v>2</v>
      </c>
      <c r="K6" s="12">
        <v>232</v>
      </c>
      <c r="L6" s="13">
        <v>2</v>
      </c>
      <c r="M6" s="12">
        <v>245</v>
      </c>
      <c r="N6" s="13">
        <v>2</v>
      </c>
      <c r="O6" s="14">
        <v>168</v>
      </c>
      <c r="P6" s="13">
        <v>1</v>
      </c>
      <c r="Q6" s="14">
        <v>174</v>
      </c>
      <c r="R6" s="13">
        <v>1</v>
      </c>
      <c r="S6" s="14">
        <v>182</v>
      </c>
      <c r="T6" s="13">
        <v>2</v>
      </c>
      <c r="U6" s="14">
        <v>155</v>
      </c>
      <c r="V6" s="13">
        <v>0</v>
      </c>
      <c r="W6" s="12">
        <v>264</v>
      </c>
      <c r="X6" s="13">
        <v>2</v>
      </c>
      <c r="Y6" s="12">
        <v>217</v>
      </c>
      <c r="Z6" s="13">
        <v>2</v>
      </c>
      <c r="AA6" s="14">
        <v>126</v>
      </c>
      <c r="AB6" s="13">
        <v>0</v>
      </c>
      <c r="AC6" s="14">
        <v>139</v>
      </c>
      <c r="AD6" s="13">
        <v>0</v>
      </c>
    </row>
    <row r="7" spans="1:30" ht="19.8" x14ac:dyDescent="0.4">
      <c r="A7" s="10">
        <v>2</v>
      </c>
      <c r="B7" s="8">
        <v>4</v>
      </c>
      <c r="C7" s="8" t="s">
        <v>13</v>
      </c>
      <c r="D7" s="9">
        <f>H7+J7+L7+N7+P7+R7+T7+V7+X7+Z7+AB7+AD7</f>
        <v>15</v>
      </c>
      <c r="E7" s="11">
        <f>G7+I7+K7+M7+O7+Q7+S7+U7+W7+Y7+AA7+AC7</f>
        <v>2458</v>
      </c>
      <c r="F7" s="18">
        <f>AVERAGE(G7,I7,K7,M7,O7,Q7,S7,U7,W7,Y7,AA7,AC7)</f>
        <v>204.83333333333334</v>
      </c>
      <c r="G7" s="16">
        <v>270</v>
      </c>
      <c r="H7" s="13">
        <v>2</v>
      </c>
      <c r="I7" s="12">
        <v>210</v>
      </c>
      <c r="J7" s="13">
        <v>1</v>
      </c>
      <c r="K7" s="14">
        <v>196</v>
      </c>
      <c r="L7" s="13">
        <v>0</v>
      </c>
      <c r="M7" s="14">
        <v>192</v>
      </c>
      <c r="N7" s="13">
        <v>1</v>
      </c>
      <c r="O7" s="12">
        <v>219</v>
      </c>
      <c r="P7" s="13">
        <v>2</v>
      </c>
      <c r="Q7" s="12">
        <v>222</v>
      </c>
      <c r="R7" s="13">
        <v>2</v>
      </c>
      <c r="S7" s="14">
        <v>153</v>
      </c>
      <c r="T7" s="13">
        <v>1</v>
      </c>
      <c r="U7" s="14">
        <v>193</v>
      </c>
      <c r="V7" s="13">
        <v>1</v>
      </c>
      <c r="W7" s="12">
        <v>206</v>
      </c>
      <c r="X7" s="13">
        <v>2</v>
      </c>
      <c r="Y7" s="12">
        <v>205</v>
      </c>
      <c r="Z7" s="13">
        <v>0</v>
      </c>
      <c r="AA7" s="14">
        <v>193</v>
      </c>
      <c r="AB7" s="13">
        <v>1</v>
      </c>
      <c r="AC7" s="14">
        <v>199</v>
      </c>
      <c r="AD7" s="13">
        <v>2</v>
      </c>
    </row>
    <row r="8" spans="1:30" ht="19.8" x14ac:dyDescent="0.4">
      <c r="A8" s="10"/>
      <c r="B8" s="8">
        <v>5</v>
      </c>
      <c r="C8" s="8" t="s">
        <v>12</v>
      </c>
      <c r="D8" s="9">
        <f>H8+J8+L8+N8+P8+R8+T8+V8+X8+Z8+AB8+AD8</f>
        <v>14</v>
      </c>
      <c r="E8" s="11">
        <f>G8+I8+K8+M8+O8+Q8+S8+U8+W8+Y8+AA8+AC8</f>
        <v>2324</v>
      </c>
      <c r="F8" s="17">
        <f>AVERAGE(G8,I8,K8,M8,O8,Q8,S8,U8,W8,Y8,AA8,AC8)</f>
        <v>193.66666666666666</v>
      </c>
      <c r="G8" s="12">
        <v>221</v>
      </c>
      <c r="H8" s="13">
        <v>2</v>
      </c>
      <c r="I8" s="14">
        <v>137</v>
      </c>
      <c r="J8" s="13">
        <v>0</v>
      </c>
      <c r="K8" s="14">
        <v>174</v>
      </c>
      <c r="L8" s="13">
        <v>0</v>
      </c>
      <c r="M8" s="12">
        <v>223</v>
      </c>
      <c r="N8" s="13">
        <v>2</v>
      </c>
      <c r="O8" s="14">
        <v>199</v>
      </c>
      <c r="P8" s="13">
        <v>1</v>
      </c>
      <c r="Q8" s="12">
        <v>232</v>
      </c>
      <c r="R8" s="13">
        <v>2</v>
      </c>
      <c r="S8" s="14">
        <v>176</v>
      </c>
      <c r="T8" s="13">
        <v>1</v>
      </c>
      <c r="U8" s="14">
        <v>129</v>
      </c>
      <c r="V8" s="13">
        <v>0</v>
      </c>
      <c r="W8" s="12">
        <v>223</v>
      </c>
      <c r="X8" s="13">
        <v>2</v>
      </c>
      <c r="Y8" s="14">
        <v>183</v>
      </c>
      <c r="Z8" s="13">
        <v>1</v>
      </c>
      <c r="AA8" s="12">
        <v>254</v>
      </c>
      <c r="AB8" s="13">
        <v>2</v>
      </c>
      <c r="AC8" s="14">
        <v>173</v>
      </c>
      <c r="AD8" s="13">
        <v>1</v>
      </c>
    </row>
    <row r="9" spans="1:30" ht="19.8" x14ac:dyDescent="0.4">
      <c r="A9" s="10"/>
      <c r="B9" s="8">
        <v>6</v>
      </c>
      <c r="C9" s="8" t="s">
        <v>23</v>
      </c>
      <c r="D9" s="9">
        <f>H9+J9+L9+N9+P9+R9+T9+V9+X9+Z9+AB9+AD9</f>
        <v>14</v>
      </c>
      <c r="E9" s="11">
        <f>G9+I9+K9+M9+O9+Q9+S9+U9+W9+Y9+AA9+AC9</f>
        <v>2188</v>
      </c>
      <c r="F9" s="17">
        <f>AVERAGE(G9,I9,K9,M9,O9,Q9,S9,U9,W9,Y9,AA9,AC9)</f>
        <v>182.33333333333334</v>
      </c>
      <c r="G9" s="14">
        <v>130</v>
      </c>
      <c r="H9" s="13">
        <v>1</v>
      </c>
      <c r="I9" s="12">
        <v>204</v>
      </c>
      <c r="J9" s="13">
        <v>2</v>
      </c>
      <c r="K9" s="14">
        <v>154</v>
      </c>
      <c r="L9" s="13">
        <v>1</v>
      </c>
      <c r="M9" s="12">
        <v>204</v>
      </c>
      <c r="N9" s="13">
        <v>2</v>
      </c>
      <c r="O9" s="14">
        <v>132</v>
      </c>
      <c r="P9" s="13">
        <v>0</v>
      </c>
      <c r="Q9" s="14">
        <v>165</v>
      </c>
      <c r="R9" s="13">
        <v>0</v>
      </c>
      <c r="S9" s="14">
        <v>194</v>
      </c>
      <c r="T9" s="13">
        <v>2</v>
      </c>
      <c r="U9" s="14">
        <v>156</v>
      </c>
      <c r="V9" s="13">
        <v>0</v>
      </c>
      <c r="W9" s="12">
        <v>243</v>
      </c>
      <c r="X9" s="13">
        <v>2</v>
      </c>
      <c r="Y9" s="14">
        <v>190</v>
      </c>
      <c r="Z9" s="13">
        <v>2</v>
      </c>
      <c r="AA9" s="14">
        <v>185</v>
      </c>
      <c r="AB9" s="13">
        <v>0</v>
      </c>
      <c r="AC9" s="12">
        <v>231</v>
      </c>
      <c r="AD9" s="13">
        <v>2</v>
      </c>
    </row>
    <row r="10" spans="1:30" ht="19.8" x14ac:dyDescent="0.4">
      <c r="A10" s="10">
        <v>3</v>
      </c>
      <c r="B10" s="8">
        <v>7</v>
      </c>
      <c r="C10" s="8" t="s">
        <v>15</v>
      </c>
      <c r="D10" s="9">
        <f>H10+J10+L10+N10+P10+R10+T10+V10+X10+Z10+AB10+AD10</f>
        <v>13</v>
      </c>
      <c r="E10" s="11">
        <f>G10+I10+K10+M10+O10+Q10+S10+U10+W10+Y10+AA10+AC10</f>
        <v>2305</v>
      </c>
      <c r="F10" s="17">
        <f>AVERAGE(G10,I10,K10,M10,O10,Q10,S10,U10,W10,Y10,AA10,AC10)</f>
        <v>192.08333333333334</v>
      </c>
      <c r="G10" s="14">
        <v>195</v>
      </c>
      <c r="H10" s="13">
        <v>2</v>
      </c>
      <c r="I10" s="14">
        <v>164</v>
      </c>
      <c r="J10" s="13">
        <v>0</v>
      </c>
      <c r="K10" s="14">
        <v>175</v>
      </c>
      <c r="L10" s="13">
        <v>1</v>
      </c>
      <c r="M10" s="12">
        <v>233</v>
      </c>
      <c r="N10" s="13">
        <v>2</v>
      </c>
      <c r="O10" s="14">
        <v>177</v>
      </c>
      <c r="P10" s="13">
        <v>0</v>
      </c>
      <c r="Q10" s="12">
        <v>221</v>
      </c>
      <c r="R10" s="13">
        <v>1</v>
      </c>
      <c r="S10" s="12">
        <v>201</v>
      </c>
      <c r="T10" s="13">
        <v>2</v>
      </c>
      <c r="U10" s="12">
        <v>210</v>
      </c>
      <c r="V10" s="13">
        <v>2</v>
      </c>
      <c r="W10" s="14">
        <v>136</v>
      </c>
      <c r="X10" s="13">
        <v>0</v>
      </c>
      <c r="Y10" s="14">
        <v>157</v>
      </c>
      <c r="Z10" s="13">
        <v>0</v>
      </c>
      <c r="AA10" s="12">
        <v>208</v>
      </c>
      <c r="AB10" s="13">
        <v>2</v>
      </c>
      <c r="AC10" s="12">
        <v>228</v>
      </c>
      <c r="AD10" s="13">
        <v>1</v>
      </c>
    </row>
    <row r="11" spans="1:30" ht="19.8" x14ac:dyDescent="0.4">
      <c r="A11" s="10"/>
      <c r="B11" s="8">
        <v>8</v>
      </c>
      <c r="C11" s="8" t="s">
        <v>20</v>
      </c>
      <c r="D11" s="9">
        <f>H11+J11+L11+N11+P11+R11+T11+V11+X11+Z11+AB11+AD11</f>
        <v>13</v>
      </c>
      <c r="E11" s="11">
        <f>G11+I11+K11+M11+O11+Q11+S11+U11+W11+Y11+AA11+AC11</f>
        <v>2148</v>
      </c>
      <c r="F11" s="17">
        <f>AVERAGE(G11,I11,K11,M11,O11,Q11,S11,U11,W11,Y11,AA11,AC11)</f>
        <v>179</v>
      </c>
      <c r="G11" s="14">
        <v>127</v>
      </c>
      <c r="H11" s="13">
        <v>0</v>
      </c>
      <c r="I11" s="14">
        <v>170</v>
      </c>
      <c r="J11" s="13">
        <v>2</v>
      </c>
      <c r="K11" s="14">
        <v>196</v>
      </c>
      <c r="L11" s="13">
        <v>1</v>
      </c>
      <c r="M11" s="14">
        <v>198</v>
      </c>
      <c r="N11" s="13">
        <v>2</v>
      </c>
      <c r="O11" s="14">
        <v>195</v>
      </c>
      <c r="P11" s="13">
        <v>0</v>
      </c>
      <c r="Q11" s="12">
        <v>217</v>
      </c>
      <c r="R11" s="13">
        <v>2</v>
      </c>
      <c r="S11" s="14">
        <v>196</v>
      </c>
      <c r="T11" s="13">
        <v>1</v>
      </c>
      <c r="U11" s="14">
        <v>191</v>
      </c>
      <c r="V11" s="13">
        <v>2</v>
      </c>
      <c r="W11" s="14">
        <v>149</v>
      </c>
      <c r="X11" s="13">
        <v>1</v>
      </c>
      <c r="Y11" s="14">
        <v>119</v>
      </c>
      <c r="Z11" s="13">
        <v>0</v>
      </c>
      <c r="AA11" s="12">
        <v>239</v>
      </c>
      <c r="AB11" s="13">
        <v>2</v>
      </c>
      <c r="AC11" s="14">
        <v>151</v>
      </c>
      <c r="AD11" s="13">
        <v>0</v>
      </c>
    </row>
    <row r="12" spans="1:30" ht="19.8" x14ac:dyDescent="0.4">
      <c r="A12" s="10"/>
      <c r="B12" s="8">
        <v>9</v>
      </c>
      <c r="C12" s="8" t="s">
        <v>9</v>
      </c>
      <c r="D12" s="9">
        <f>H12+J12+L12+N12+P12+R12+T12+V12+X12+Z12+AB12+AD12</f>
        <v>12.5</v>
      </c>
      <c r="E12" s="11">
        <f>G12+I12+K12+M12+O12+Q12+S12+U12+W12+Y12+AA12+AC12</f>
        <v>2017</v>
      </c>
      <c r="F12" s="17">
        <f>AVERAGE(G12,I12,K12,M12,O12,Q12,S12,U12,W12,Y12,AA12,AC12)</f>
        <v>168.08333333333334</v>
      </c>
      <c r="G12" s="14">
        <v>153</v>
      </c>
      <c r="H12" s="13">
        <v>0.5</v>
      </c>
      <c r="I12" s="14">
        <v>174</v>
      </c>
      <c r="J12" s="13">
        <v>1</v>
      </c>
      <c r="K12" s="14">
        <v>135</v>
      </c>
      <c r="L12" s="13">
        <v>0</v>
      </c>
      <c r="M12" s="14">
        <v>182</v>
      </c>
      <c r="N12" s="13">
        <v>2</v>
      </c>
      <c r="O12" s="14">
        <v>147</v>
      </c>
      <c r="P12" s="13">
        <v>0</v>
      </c>
      <c r="Q12" s="14">
        <v>189</v>
      </c>
      <c r="R12" s="13">
        <v>2</v>
      </c>
      <c r="S12" s="14">
        <v>128</v>
      </c>
      <c r="T12" s="13">
        <v>0</v>
      </c>
      <c r="U12" s="14">
        <v>180</v>
      </c>
      <c r="V12" s="13">
        <v>1</v>
      </c>
      <c r="W12" s="14">
        <v>135</v>
      </c>
      <c r="X12" s="13">
        <v>0</v>
      </c>
      <c r="Y12" s="14">
        <v>179</v>
      </c>
      <c r="Z12" s="13">
        <v>2</v>
      </c>
      <c r="AA12" s="14">
        <v>180</v>
      </c>
      <c r="AB12" s="13">
        <v>2</v>
      </c>
      <c r="AC12" s="12">
        <v>235</v>
      </c>
      <c r="AD12" s="13">
        <v>2</v>
      </c>
    </row>
    <row r="13" spans="1:30" ht="19.8" x14ac:dyDescent="0.4">
      <c r="A13" s="10">
        <v>4</v>
      </c>
      <c r="B13" s="8">
        <v>10</v>
      </c>
      <c r="C13" s="8" t="s">
        <v>10</v>
      </c>
      <c r="D13" s="9">
        <f>H13+J13+L13+N13+P13+R13+T13+V13+X13+Z13+AB13+AD13</f>
        <v>12</v>
      </c>
      <c r="E13" s="11">
        <f>G13+I13+K13+M13+O13+Q13+S13+U13+W13+Y13+AA13+AC13</f>
        <v>2176</v>
      </c>
      <c r="F13" s="17">
        <f>AVERAGE(G13,I13,K13,M13,O13,Q13,S13,U13,W13,Y13,AA13,AC13)</f>
        <v>181.33333333333334</v>
      </c>
      <c r="G13" s="14">
        <v>196</v>
      </c>
      <c r="H13" s="13">
        <v>2</v>
      </c>
      <c r="I13" s="14">
        <v>167</v>
      </c>
      <c r="J13" s="13">
        <v>1</v>
      </c>
      <c r="K13" s="14">
        <v>132</v>
      </c>
      <c r="L13" s="13">
        <v>0</v>
      </c>
      <c r="M13" s="14">
        <v>171</v>
      </c>
      <c r="N13" s="13">
        <v>1</v>
      </c>
      <c r="O13" s="14">
        <v>171</v>
      </c>
      <c r="P13" s="13">
        <v>1</v>
      </c>
      <c r="Q13" s="12">
        <v>202</v>
      </c>
      <c r="R13" s="13">
        <v>1</v>
      </c>
      <c r="S13" s="14">
        <v>175</v>
      </c>
      <c r="T13" s="13">
        <v>1</v>
      </c>
      <c r="U13" s="12">
        <v>212</v>
      </c>
      <c r="V13" s="13">
        <v>1</v>
      </c>
      <c r="W13" s="14">
        <v>188</v>
      </c>
      <c r="X13" s="13">
        <v>0</v>
      </c>
      <c r="Y13" s="14">
        <v>184</v>
      </c>
      <c r="Z13" s="13">
        <v>2</v>
      </c>
      <c r="AA13" s="14">
        <v>182</v>
      </c>
      <c r="AB13" s="13">
        <v>0</v>
      </c>
      <c r="AC13" s="14">
        <v>196</v>
      </c>
      <c r="AD13" s="13">
        <v>2</v>
      </c>
    </row>
    <row r="14" spans="1:30" ht="19.8" x14ac:dyDescent="0.4">
      <c r="A14" s="10"/>
      <c r="B14" s="8">
        <v>11</v>
      </c>
      <c r="C14" s="8" t="s">
        <v>16</v>
      </c>
      <c r="D14" s="9">
        <f>H14+J14+L14+N14+P14+R14+T14+V14+X14+Z14+AB14+AD14</f>
        <v>12</v>
      </c>
      <c r="E14" s="11">
        <f>G14+I14+K14+M14+O14+Q14+S14+U14+W14+Y14+AA14+AC14</f>
        <v>2164</v>
      </c>
      <c r="F14" s="17">
        <f>AVERAGE(G14,I14,K14,M14,O14,Q14,S14,U14,W14,Y14,AA14,AC14)</f>
        <v>180.33333333333334</v>
      </c>
      <c r="G14" s="14">
        <v>170</v>
      </c>
      <c r="H14" s="13">
        <v>1</v>
      </c>
      <c r="I14" s="14">
        <v>175</v>
      </c>
      <c r="J14" s="13">
        <v>0</v>
      </c>
      <c r="K14" s="12">
        <v>207</v>
      </c>
      <c r="L14" s="13">
        <v>2</v>
      </c>
      <c r="M14" s="14">
        <v>165</v>
      </c>
      <c r="N14" s="13">
        <v>0</v>
      </c>
      <c r="O14" s="12">
        <v>209</v>
      </c>
      <c r="P14" s="13">
        <v>2</v>
      </c>
      <c r="Q14" s="14">
        <v>177</v>
      </c>
      <c r="R14" s="13">
        <v>0</v>
      </c>
      <c r="S14" s="14">
        <v>197</v>
      </c>
      <c r="T14" s="13">
        <v>2</v>
      </c>
      <c r="U14" s="12">
        <v>234</v>
      </c>
      <c r="V14" s="13">
        <v>2</v>
      </c>
      <c r="W14" s="14">
        <v>189</v>
      </c>
      <c r="X14" s="13">
        <v>1</v>
      </c>
      <c r="Y14" s="14">
        <v>121</v>
      </c>
      <c r="Z14" s="13">
        <v>1</v>
      </c>
      <c r="AA14" s="14">
        <v>184</v>
      </c>
      <c r="AB14" s="13">
        <v>1</v>
      </c>
      <c r="AC14" s="21">
        <v>136</v>
      </c>
      <c r="AD14" s="13">
        <v>0</v>
      </c>
    </row>
    <row r="15" spans="1:30" ht="19.8" x14ac:dyDescent="0.4">
      <c r="A15" s="10"/>
      <c r="B15" s="8">
        <v>12</v>
      </c>
      <c r="C15" s="8" t="s">
        <v>5</v>
      </c>
      <c r="D15" s="9">
        <f>H15+J15+L15+N15+P15+R15+T15+V15+X15+Z15+AB15+AD15</f>
        <v>11</v>
      </c>
      <c r="E15" s="11">
        <f>G15+I15+K15+M15+O15+Q15+S15+U15+W15+Y15+AA15+AC15</f>
        <v>2271</v>
      </c>
      <c r="F15" s="17">
        <f>AVERAGE(G15,I15,K15,M15,O15,Q15,S15,U15,W15,Y15,AA15,AC15)</f>
        <v>189.25</v>
      </c>
      <c r="G15" s="14">
        <v>143</v>
      </c>
      <c r="H15" s="13">
        <v>1</v>
      </c>
      <c r="I15" s="14">
        <v>175</v>
      </c>
      <c r="J15" s="13">
        <v>1</v>
      </c>
      <c r="K15" s="12">
        <v>233</v>
      </c>
      <c r="L15" s="13">
        <v>2</v>
      </c>
      <c r="M15" s="14">
        <v>165</v>
      </c>
      <c r="N15" s="13">
        <v>0</v>
      </c>
      <c r="O15" s="14">
        <v>196</v>
      </c>
      <c r="P15" s="13">
        <v>2</v>
      </c>
      <c r="Q15" s="14">
        <v>188</v>
      </c>
      <c r="R15" s="13">
        <v>0</v>
      </c>
      <c r="S15" s="14">
        <v>148</v>
      </c>
      <c r="T15" s="13">
        <v>0</v>
      </c>
      <c r="U15" s="12">
        <v>213</v>
      </c>
      <c r="V15" s="13">
        <v>2</v>
      </c>
      <c r="W15" s="12">
        <v>229</v>
      </c>
      <c r="X15" s="13">
        <v>1</v>
      </c>
      <c r="Y15" s="12">
        <v>217</v>
      </c>
      <c r="Z15" s="13">
        <v>1</v>
      </c>
      <c r="AA15" s="14">
        <v>139</v>
      </c>
      <c r="AB15" s="13">
        <v>0</v>
      </c>
      <c r="AC15" s="12">
        <v>225</v>
      </c>
      <c r="AD15" s="13">
        <v>1</v>
      </c>
    </row>
    <row r="16" spans="1:30" ht="19.8" x14ac:dyDescent="0.4">
      <c r="A16" s="10">
        <v>5</v>
      </c>
      <c r="B16" s="8">
        <v>13</v>
      </c>
      <c r="C16" s="8" t="s">
        <v>3</v>
      </c>
      <c r="D16" s="9">
        <f>H16+J16+L16+N16+P16+R16+T16+V16+X16+Z16+AB16+AD16</f>
        <v>11</v>
      </c>
      <c r="E16" s="11">
        <f>G16+I16+K16+M16+O16+Q16+S16+U16+W16+Y16+AA16+AC16</f>
        <v>2203</v>
      </c>
      <c r="F16" s="17">
        <f>AVERAGE(G16,I16,K16,M16,O16,Q16,S16,U16,W16,Y16,AA16,AC16)</f>
        <v>183.58333333333334</v>
      </c>
      <c r="G16" s="12">
        <v>242</v>
      </c>
      <c r="H16" s="13">
        <v>1</v>
      </c>
      <c r="I16" s="14">
        <v>188</v>
      </c>
      <c r="J16" s="13">
        <v>1</v>
      </c>
      <c r="K16" s="14">
        <v>170</v>
      </c>
      <c r="L16" s="13">
        <v>0</v>
      </c>
      <c r="M16" s="14">
        <v>167</v>
      </c>
      <c r="N16" s="13">
        <v>0</v>
      </c>
      <c r="O16" s="14">
        <v>158</v>
      </c>
      <c r="P16" s="13">
        <v>2</v>
      </c>
      <c r="Q16" s="14">
        <v>154</v>
      </c>
      <c r="R16" s="13">
        <v>0</v>
      </c>
      <c r="S16" s="12">
        <v>206</v>
      </c>
      <c r="T16" s="13">
        <v>2</v>
      </c>
      <c r="U16" s="14">
        <v>145</v>
      </c>
      <c r="V16" s="13">
        <v>0</v>
      </c>
      <c r="W16" s="12">
        <v>201</v>
      </c>
      <c r="X16" s="13">
        <v>2</v>
      </c>
      <c r="Y16" s="12">
        <v>223</v>
      </c>
      <c r="Z16" s="13">
        <v>2</v>
      </c>
      <c r="AA16" s="14">
        <v>185</v>
      </c>
      <c r="AB16" s="13">
        <v>1</v>
      </c>
      <c r="AC16" s="14">
        <v>164</v>
      </c>
      <c r="AD16" s="13">
        <v>0</v>
      </c>
    </row>
    <row r="17" spans="1:30" ht="19.8" x14ac:dyDescent="0.4">
      <c r="A17" s="10"/>
      <c r="B17" s="8">
        <v>14</v>
      </c>
      <c r="C17" s="8" t="s">
        <v>4</v>
      </c>
      <c r="D17" s="9">
        <f>H17+J17+L17+N17+P17+R17+T17+V17+X17+Z17+AB17+AD17</f>
        <v>11</v>
      </c>
      <c r="E17" s="11">
        <f>G17+I17+K17+M17+O17+Q17+S17+U17+W17+Y17+AA17+AC17</f>
        <v>1801</v>
      </c>
      <c r="F17" s="17">
        <f>AVERAGE(G17,I17,K17,M17,O17,Q17,S17,U17,W17,Y17,AA17,AC17)</f>
        <v>150.08333333333334</v>
      </c>
      <c r="G17" s="14">
        <v>145</v>
      </c>
      <c r="H17" s="13">
        <v>0</v>
      </c>
      <c r="I17" s="14">
        <v>155</v>
      </c>
      <c r="J17" s="13">
        <v>1</v>
      </c>
      <c r="K17" s="14">
        <v>163</v>
      </c>
      <c r="L17" s="13">
        <v>1</v>
      </c>
      <c r="M17" s="14">
        <v>154</v>
      </c>
      <c r="N17" s="13">
        <v>1</v>
      </c>
      <c r="O17" s="14">
        <v>185</v>
      </c>
      <c r="P17" s="13">
        <v>1</v>
      </c>
      <c r="Q17" s="14">
        <v>157</v>
      </c>
      <c r="R17" s="13">
        <v>1</v>
      </c>
      <c r="S17" s="14">
        <v>116</v>
      </c>
      <c r="T17" s="13">
        <v>0</v>
      </c>
      <c r="U17" s="14">
        <v>137</v>
      </c>
      <c r="V17" s="13">
        <v>1</v>
      </c>
      <c r="W17" s="14">
        <v>140</v>
      </c>
      <c r="X17" s="13">
        <v>2</v>
      </c>
      <c r="Y17" s="14">
        <v>133</v>
      </c>
      <c r="Z17" s="13">
        <v>0</v>
      </c>
      <c r="AA17" s="14">
        <v>147</v>
      </c>
      <c r="AB17" s="13">
        <v>2</v>
      </c>
      <c r="AC17" s="14">
        <v>169</v>
      </c>
      <c r="AD17" s="13">
        <v>1</v>
      </c>
    </row>
    <row r="18" spans="1:30" ht="19.8" x14ac:dyDescent="0.4">
      <c r="A18" s="10"/>
      <c r="B18" s="8">
        <v>17</v>
      </c>
      <c r="C18" s="8" t="s">
        <v>11</v>
      </c>
      <c r="D18" s="9">
        <f>H18+J18+L18+N18+P18+R18+T18+V18+X18+Z18+AB18+AD18</f>
        <v>10.5</v>
      </c>
      <c r="E18" s="11">
        <f>G18+I18+K18+M18+O18+Q18+S18+U18+W18+Y18+AA18+AC18</f>
        <v>1936</v>
      </c>
      <c r="F18" s="17">
        <f>AVERAGE(G18,I18,K18,M18,O18,Q18,S18,U18,W18,Y18,AA18,AC18)</f>
        <v>161.33333333333334</v>
      </c>
      <c r="G18" s="14">
        <v>153</v>
      </c>
      <c r="H18" s="13">
        <v>0.5</v>
      </c>
      <c r="I18" s="14">
        <v>169</v>
      </c>
      <c r="J18" s="13">
        <v>0</v>
      </c>
      <c r="K18" s="14">
        <v>190</v>
      </c>
      <c r="L18" s="13">
        <v>1</v>
      </c>
      <c r="M18" s="14">
        <v>158</v>
      </c>
      <c r="N18" s="13">
        <v>1</v>
      </c>
      <c r="O18" s="14">
        <v>159</v>
      </c>
      <c r="P18" s="13">
        <v>0</v>
      </c>
      <c r="Q18" s="14">
        <v>186</v>
      </c>
      <c r="R18" s="13">
        <v>2</v>
      </c>
      <c r="S18" s="14">
        <v>182</v>
      </c>
      <c r="T18" s="13">
        <v>1</v>
      </c>
      <c r="U18" s="14">
        <v>158</v>
      </c>
      <c r="V18" s="13">
        <v>0</v>
      </c>
      <c r="W18" s="14">
        <v>116</v>
      </c>
      <c r="X18" s="13">
        <v>1</v>
      </c>
      <c r="Y18" s="14">
        <v>158</v>
      </c>
      <c r="Z18" s="13">
        <v>1</v>
      </c>
      <c r="AA18" s="14">
        <v>138</v>
      </c>
      <c r="AB18" s="13">
        <v>1</v>
      </c>
      <c r="AC18" s="14">
        <v>169</v>
      </c>
      <c r="AD18" s="13">
        <v>2</v>
      </c>
    </row>
    <row r="19" spans="1:30" ht="19.8" x14ac:dyDescent="0.4">
      <c r="A19" s="10">
        <v>6</v>
      </c>
      <c r="B19" s="8">
        <v>16</v>
      </c>
      <c r="C19" s="8" t="s">
        <v>7</v>
      </c>
      <c r="D19" s="9">
        <f>H19+J19+L19+N19+P19+R19+T19+V19+X19+Z19+AB19+AD19</f>
        <v>10</v>
      </c>
      <c r="E19" s="11">
        <f>G19+I19+K19+M19+O19+Q19+S19+U19+W19+Y19+AA19+AC19</f>
        <v>1917</v>
      </c>
      <c r="F19" s="17">
        <f>AVERAGE(G19,I19,K19,M19,O19,Q19,S19,U19,W19,Y19,AA19,AC19)</f>
        <v>159.75</v>
      </c>
      <c r="G19" s="14">
        <v>176</v>
      </c>
      <c r="H19" s="13">
        <v>0</v>
      </c>
      <c r="I19" s="14">
        <v>168</v>
      </c>
      <c r="J19" s="13">
        <v>0</v>
      </c>
      <c r="K19" s="12">
        <v>231</v>
      </c>
      <c r="L19" s="13">
        <v>2</v>
      </c>
      <c r="M19" s="14">
        <v>116</v>
      </c>
      <c r="N19" s="13">
        <v>0</v>
      </c>
      <c r="O19" s="14">
        <v>141</v>
      </c>
      <c r="P19" s="13">
        <v>1</v>
      </c>
      <c r="Q19" s="14">
        <v>178</v>
      </c>
      <c r="R19" s="13">
        <v>1</v>
      </c>
      <c r="S19" s="14">
        <v>149</v>
      </c>
      <c r="T19" s="13">
        <v>1</v>
      </c>
      <c r="U19" s="14">
        <v>196</v>
      </c>
      <c r="V19" s="13">
        <v>2</v>
      </c>
      <c r="W19" s="14">
        <v>159</v>
      </c>
      <c r="X19" s="13">
        <v>1</v>
      </c>
      <c r="Y19" s="14">
        <v>155</v>
      </c>
      <c r="Z19" s="13">
        <v>1</v>
      </c>
      <c r="AA19" s="14">
        <v>128</v>
      </c>
      <c r="AB19" s="13">
        <v>0</v>
      </c>
      <c r="AC19" s="14">
        <v>120</v>
      </c>
      <c r="AD19" s="13">
        <v>1</v>
      </c>
    </row>
    <row r="20" spans="1:30" ht="19.8" x14ac:dyDescent="0.4">
      <c r="A20" s="10"/>
      <c r="B20" s="8">
        <v>15</v>
      </c>
      <c r="C20" s="8" t="s">
        <v>6</v>
      </c>
      <c r="D20" s="9">
        <f>H20+J20+L20+N20+P20+R20+T20+V20+X20+Z20+AB20+AD20</f>
        <v>9</v>
      </c>
      <c r="E20" s="11">
        <f>G20+I20+K20+M20+O20+Q20+S20+U20+W20+Y20+AA20+AC20</f>
        <v>2092</v>
      </c>
      <c r="F20" s="20">
        <f>AVERAGE(G20,I20,K20,M20,O20,Q20,S20,U20,W20,Y20,AA20,AC20)</f>
        <v>174.33333333333334</v>
      </c>
      <c r="G20" s="12">
        <v>228</v>
      </c>
      <c r="H20" s="13">
        <v>0</v>
      </c>
      <c r="I20" s="14">
        <v>182</v>
      </c>
      <c r="J20" s="13">
        <v>2</v>
      </c>
      <c r="K20" s="12">
        <v>222</v>
      </c>
      <c r="L20" s="13">
        <v>2</v>
      </c>
      <c r="M20" s="14">
        <v>183</v>
      </c>
      <c r="N20" s="13">
        <v>1</v>
      </c>
      <c r="O20" s="12">
        <v>205</v>
      </c>
      <c r="P20" s="13">
        <v>2</v>
      </c>
      <c r="Q20" s="14">
        <v>142</v>
      </c>
      <c r="R20" s="13">
        <v>0</v>
      </c>
      <c r="S20" s="14">
        <v>155</v>
      </c>
      <c r="T20" s="13">
        <v>0</v>
      </c>
      <c r="U20" s="14">
        <v>157</v>
      </c>
      <c r="V20" s="13">
        <v>1</v>
      </c>
      <c r="W20" s="14">
        <v>149</v>
      </c>
      <c r="X20" s="13">
        <v>0</v>
      </c>
      <c r="Y20" s="14">
        <v>166</v>
      </c>
      <c r="Z20" s="13">
        <v>0</v>
      </c>
      <c r="AA20" s="14">
        <v>152</v>
      </c>
      <c r="AB20" s="13">
        <v>1</v>
      </c>
      <c r="AC20" s="14">
        <v>151</v>
      </c>
      <c r="AD20" s="13">
        <v>0</v>
      </c>
    </row>
    <row r="21" spans="1:30" ht="19.8" x14ac:dyDescent="0.4">
      <c r="A21" s="10"/>
      <c r="B21" s="8">
        <v>18</v>
      </c>
      <c r="C21" s="8" t="s">
        <v>21</v>
      </c>
      <c r="D21" s="9">
        <f>H21+J21+L21+N21+P21+R21+T21+V21+X21+Z21+AB21+AD21</f>
        <v>0</v>
      </c>
      <c r="E21" s="11">
        <f>G21+I21+K21+M21+O21+Q21+S21+U21+W21+Y21+AA21+AC21</f>
        <v>1353</v>
      </c>
      <c r="F21" s="17">
        <f>AVERAGE(G21,I21,K21,M21,O21,Q21,S21,U21,W21,Y21,AA21,AC21)</f>
        <v>112.75</v>
      </c>
      <c r="G21" s="14">
        <v>124</v>
      </c>
      <c r="H21" s="13">
        <v>0</v>
      </c>
      <c r="I21" s="14">
        <v>120</v>
      </c>
      <c r="J21" s="13">
        <v>0</v>
      </c>
      <c r="K21" s="14">
        <v>121</v>
      </c>
      <c r="L21" s="13">
        <v>0</v>
      </c>
      <c r="M21" s="14">
        <v>104</v>
      </c>
      <c r="N21" s="13">
        <v>0</v>
      </c>
      <c r="O21" s="14">
        <v>90</v>
      </c>
      <c r="P21" s="13">
        <v>0</v>
      </c>
      <c r="Q21" s="14">
        <v>139</v>
      </c>
      <c r="R21" s="13">
        <v>0</v>
      </c>
      <c r="S21" s="14">
        <v>112</v>
      </c>
      <c r="T21" s="13">
        <v>0</v>
      </c>
      <c r="U21" s="14">
        <v>135</v>
      </c>
      <c r="V21" s="13">
        <v>0</v>
      </c>
      <c r="W21" s="14">
        <v>104</v>
      </c>
      <c r="X21" s="13">
        <v>0</v>
      </c>
      <c r="Y21" s="14">
        <v>92</v>
      </c>
      <c r="Z21" s="13">
        <v>0</v>
      </c>
      <c r="AA21" s="14">
        <v>119</v>
      </c>
      <c r="AB21" s="13">
        <v>0</v>
      </c>
      <c r="AC21" s="14">
        <v>93</v>
      </c>
      <c r="AD21" s="13">
        <v>0</v>
      </c>
    </row>
    <row r="24" spans="1:30" x14ac:dyDescent="0.3">
      <c r="G24" s="3"/>
    </row>
  </sheetData>
  <sortState ref="B4:AD21">
    <sortCondition descending="1" ref="D4:D21"/>
    <sortCondition descending="1" ref="E4:E21"/>
  </sortState>
  <mergeCells count="18">
    <mergeCell ref="AC2:AD2"/>
    <mergeCell ref="Q2:R2"/>
    <mergeCell ref="S2:T2"/>
    <mergeCell ref="U2:V2"/>
    <mergeCell ref="W2:X2"/>
    <mergeCell ref="Y2:Z2"/>
    <mergeCell ref="AA2:AB2"/>
    <mergeCell ref="G2:H2"/>
    <mergeCell ref="I2:J2"/>
    <mergeCell ref="K2:L2"/>
    <mergeCell ref="M2:N2"/>
    <mergeCell ref="O2:P2"/>
    <mergeCell ref="A4:A6"/>
    <mergeCell ref="A7:A9"/>
    <mergeCell ref="A10:A12"/>
    <mergeCell ref="A13:A15"/>
    <mergeCell ref="A16:A18"/>
    <mergeCell ref="A19:A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võistlus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Swine</dc:creator>
  <cp:lastModifiedBy>Swine</cp:lastModifiedBy>
  <dcterms:created xsi:type="dcterms:W3CDTF">2016-06-10T11:37:31Z</dcterms:created>
  <dcterms:modified xsi:type="dcterms:W3CDTF">2016-06-11T00:18:34Z</dcterms:modified>
</cp:coreProperties>
</file>