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võistlu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5" i="1"/>
  <c r="D11" i="1" l="1"/>
  <c r="E11" i="1"/>
  <c r="F11" i="1"/>
  <c r="D18" i="1"/>
  <c r="E18" i="1"/>
  <c r="F18" i="1"/>
  <c r="D6" i="1"/>
  <c r="E6" i="1"/>
  <c r="F6" i="1"/>
  <c r="D14" i="1"/>
  <c r="E14" i="1"/>
  <c r="F14" i="1"/>
  <c r="D12" i="1"/>
  <c r="E12" i="1"/>
  <c r="F12" i="1"/>
  <c r="D7" i="1"/>
  <c r="E7" i="1"/>
  <c r="F7" i="1"/>
  <c r="D10" i="1"/>
  <c r="E10" i="1"/>
  <c r="F10" i="1"/>
  <c r="D17" i="1"/>
  <c r="E17" i="1"/>
  <c r="F17" i="1"/>
  <c r="D4" i="1"/>
  <c r="E4" i="1"/>
  <c r="F4" i="1"/>
  <c r="E5" i="1"/>
  <c r="F5" i="1"/>
  <c r="D19" i="1"/>
  <c r="E19" i="1"/>
  <c r="F19" i="1"/>
  <c r="D20" i="1"/>
  <c r="E20" i="1"/>
  <c r="F20" i="1"/>
  <c r="D9" i="1"/>
  <c r="E9" i="1"/>
  <c r="F9" i="1"/>
  <c r="E15" i="1"/>
  <c r="F15" i="1"/>
  <c r="E13" i="1"/>
  <c r="F13" i="1"/>
  <c r="D8" i="1"/>
  <c r="E8" i="1"/>
  <c r="F8" i="1"/>
  <c r="D21" i="1"/>
  <c r="E21" i="1"/>
  <c r="F21" i="1"/>
  <c r="F16" i="1"/>
  <c r="D16" i="1"/>
  <c r="E16" i="1"/>
</calcChain>
</file>

<file path=xl/sharedStrings.xml><?xml version="1.0" encoding="utf-8"?>
<sst xmlns="http://schemas.openxmlformats.org/spreadsheetml/2006/main" count="63" uniqueCount="29">
  <si>
    <t>Koht</t>
  </si>
  <si>
    <t>Nimi</t>
  </si>
  <si>
    <t>Summa</t>
  </si>
  <si>
    <t>Lembit Luik</t>
  </si>
  <si>
    <t>August Rozenthal</t>
  </si>
  <si>
    <t>sum</t>
  </si>
  <si>
    <t>Sarjad:</t>
  </si>
  <si>
    <t>pun</t>
  </si>
  <si>
    <t>Rada</t>
  </si>
  <si>
    <t>Keskmine</t>
  </si>
  <si>
    <t>Võidud</t>
  </si>
  <si>
    <t>Jaanis Valter</t>
  </si>
  <si>
    <t>Ragnar Orgus</t>
  </si>
  <si>
    <t>Annika Reinula</t>
  </si>
  <si>
    <t>Tõnis Reinula</t>
  </si>
  <si>
    <t>RAKVERE ÖÖTURNIIR  01.06.2018</t>
  </si>
  <si>
    <t>Anti Kree</t>
  </si>
  <si>
    <t>Jaanus Malm</t>
  </si>
  <si>
    <t>Diana Luik</t>
  </si>
  <si>
    <t>Ingmar Papstel</t>
  </si>
  <si>
    <t>Eli Vainlo</t>
  </si>
  <si>
    <t>Dan Sööl</t>
  </si>
  <si>
    <t>Joonas Roots</t>
  </si>
  <si>
    <t>Kalev Lepik</t>
  </si>
  <si>
    <t>Kristiina Rozental</t>
  </si>
  <si>
    <t>Simo Kree</t>
  </si>
  <si>
    <t>Reio Koka</t>
  </si>
  <si>
    <t>Maarika Lepik</t>
  </si>
  <si>
    <t>(formaat 9 =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</si>
</sst>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22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4"/>
      <color rgb="FF0070C0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2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5"/>
      <color rgb="FF0070C0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color rgb="FF0070C0"/>
      <name val="Verdana"/>
      <family val="2"/>
      <charset val="186"/>
    </font>
    <font>
      <b/>
      <i/>
      <sz val="11"/>
      <color theme="1"/>
      <name val="Verdana"/>
      <family val="2"/>
      <charset val="186"/>
    </font>
    <font>
      <sz val="12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sz val="4"/>
      <color theme="1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2" fillId="2" borderId="1" xfId="0" applyFont="1" applyFill="1" applyBorder="1"/>
    <xf numFmtId="0" fontId="14" fillId="2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2" borderId="0" xfId="0" applyFont="1" applyFill="1"/>
    <xf numFmtId="0" fontId="16" fillId="2" borderId="1" xfId="0" applyFont="1" applyFill="1" applyBorder="1"/>
    <xf numFmtId="0" fontId="16" fillId="2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/>
    <xf numFmtId="0" fontId="19" fillId="2" borderId="0" xfId="0" applyFont="1" applyFill="1" applyAlignment="1">
      <alignment horizontal="center"/>
    </xf>
    <xf numFmtId="2" fontId="20" fillId="2" borderId="1" xfId="0" applyNumberFormat="1" applyFont="1" applyFill="1" applyBorder="1"/>
    <xf numFmtId="0" fontId="21" fillId="2" borderId="1" xfId="0" applyFont="1" applyFill="1" applyBorder="1"/>
    <xf numFmtId="170" fontId="18" fillId="2" borderId="0" xfId="0" applyNumberFormat="1" applyFont="1" applyFill="1"/>
    <xf numFmtId="170" fontId="14" fillId="2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170" fontId="11" fillId="2" borderId="1" xfId="0" applyNumberFormat="1" applyFont="1" applyFill="1" applyBorder="1" applyAlignment="1">
      <alignment horizontal="center"/>
    </xf>
  </cellXfs>
  <cellStyles count="1">
    <cellStyle name="Normaallaad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/>
    </sheetView>
  </sheetViews>
  <sheetFormatPr defaultColWidth="9.109375" defaultRowHeight="13.8" x14ac:dyDescent="0.25"/>
  <cols>
    <col min="1" max="1" width="9.44140625" style="7" customWidth="1"/>
    <col min="2" max="2" width="6.33203125" style="19" bestFit="1" customWidth="1"/>
    <col min="3" max="3" width="29.88671875" style="7" customWidth="1"/>
    <col min="4" max="4" width="12.33203125" style="19" bestFit="1" customWidth="1"/>
    <col min="5" max="5" width="11.33203125" style="7" bestFit="1" customWidth="1"/>
    <col min="6" max="6" width="13.21875" style="20" customWidth="1"/>
    <col min="7" max="7" width="6.88671875" style="20" customWidth="1"/>
    <col min="8" max="8" width="4.33203125" style="21" customWidth="1"/>
    <col min="9" max="9" width="6.33203125" style="20" customWidth="1"/>
    <col min="10" max="10" width="4.33203125" style="21" customWidth="1"/>
    <col min="11" max="11" width="6.88671875" style="20" customWidth="1"/>
    <col min="12" max="12" width="5" style="21" customWidth="1"/>
    <col min="13" max="13" width="7.33203125" style="20" customWidth="1"/>
    <col min="14" max="14" width="4.33203125" style="21" customWidth="1"/>
    <col min="15" max="15" width="6.5546875" style="20" customWidth="1"/>
    <col min="16" max="16" width="4" style="21" bestFit="1" customWidth="1"/>
    <col min="17" max="17" width="6.88671875" style="20" customWidth="1"/>
    <col min="18" max="18" width="5.109375" style="21" bestFit="1" customWidth="1"/>
    <col min="19" max="19" width="6.6640625" style="20" customWidth="1"/>
    <col min="20" max="20" width="5.6640625" style="21" bestFit="1" customWidth="1"/>
    <col min="21" max="21" width="6.5546875" style="20" customWidth="1"/>
    <col min="22" max="22" width="5.109375" style="21" bestFit="1" customWidth="1"/>
    <col min="23" max="23" width="6.6640625" style="20" customWidth="1"/>
    <col min="24" max="24" width="5.6640625" style="21" bestFit="1" customWidth="1"/>
    <col min="25" max="25" width="6.6640625" style="20" customWidth="1"/>
    <col min="26" max="26" width="5.6640625" style="21" bestFit="1" customWidth="1"/>
    <col min="27" max="27" width="6.6640625" style="20" customWidth="1"/>
    <col min="28" max="28" width="5.6640625" style="21" bestFit="1" customWidth="1"/>
    <col min="29" max="29" width="6.6640625" style="20" customWidth="1"/>
    <col min="30" max="30" width="5.6640625" style="21" bestFit="1" customWidth="1"/>
    <col min="31" max="31" width="6.6640625" style="20" customWidth="1"/>
    <col min="32" max="32" width="5.6640625" style="21" bestFit="1" customWidth="1"/>
    <col min="33" max="33" width="6.6640625" style="20" customWidth="1"/>
    <col min="34" max="34" width="5.6640625" style="21" bestFit="1" customWidth="1"/>
    <col min="35" max="35" width="6.6640625" style="20" customWidth="1"/>
    <col min="36" max="36" width="5.6640625" style="21" bestFit="1" customWidth="1"/>
    <col min="37" max="37" width="6.6640625" style="20" customWidth="1"/>
    <col min="38" max="38" width="5.6640625" style="21" bestFit="1" customWidth="1"/>
    <col min="39" max="39" width="6.6640625" style="20" customWidth="1"/>
    <col min="40" max="40" width="5.6640625" style="21" bestFit="1" customWidth="1"/>
    <col min="41" max="41" width="6.6640625" style="20" customWidth="1"/>
    <col min="42" max="42" width="5.6640625" style="21" bestFit="1" customWidth="1"/>
    <col min="43" max="16384" width="9.109375" style="7"/>
  </cols>
  <sheetData>
    <row r="1" spans="1:42" ht="23.4" customHeight="1" x14ac:dyDescent="0.4">
      <c r="A1" s="30" t="s">
        <v>15</v>
      </c>
      <c r="B1" s="2"/>
      <c r="C1" s="1"/>
      <c r="D1" s="2"/>
      <c r="E1" s="1"/>
      <c r="F1" s="3"/>
      <c r="G1" s="4" t="s">
        <v>6</v>
      </c>
      <c r="H1" s="5"/>
      <c r="I1" s="6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5"/>
      <c r="W1" s="6"/>
      <c r="X1" s="5"/>
      <c r="Y1" s="6"/>
      <c r="Z1" s="5"/>
      <c r="AA1" s="6"/>
      <c r="AB1" s="5"/>
      <c r="AC1" s="6"/>
      <c r="AD1" s="5"/>
      <c r="AE1" s="6"/>
      <c r="AF1" s="5"/>
      <c r="AG1" s="6"/>
      <c r="AH1" s="5"/>
      <c r="AI1" s="6"/>
      <c r="AJ1" s="5"/>
      <c r="AK1" s="6"/>
      <c r="AL1" s="5"/>
      <c r="AM1" s="6"/>
      <c r="AN1" s="5"/>
      <c r="AO1" s="6"/>
      <c r="AP1" s="5"/>
    </row>
    <row r="2" spans="1:42" ht="14.25" customHeight="1" x14ac:dyDescent="0.25">
      <c r="A2" s="8" t="s">
        <v>28</v>
      </c>
      <c r="B2" s="10"/>
      <c r="C2" s="9"/>
      <c r="D2" s="10"/>
      <c r="E2" s="9"/>
      <c r="F2" s="6"/>
      <c r="G2" s="27">
        <v>1</v>
      </c>
      <c r="H2" s="28"/>
      <c r="I2" s="27">
        <v>2</v>
      </c>
      <c r="J2" s="28"/>
      <c r="K2" s="27">
        <v>3</v>
      </c>
      <c r="L2" s="28"/>
      <c r="M2" s="27">
        <v>4</v>
      </c>
      <c r="N2" s="28"/>
      <c r="O2" s="27">
        <v>5</v>
      </c>
      <c r="P2" s="28"/>
      <c r="Q2" s="27">
        <v>6</v>
      </c>
      <c r="R2" s="28"/>
      <c r="S2" s="27">
        <v>7</v>
      </c>
      <c r="T2" s="28"/>
      <c r="U2" s="27">
        <v>8</v>
      </c>
      <c r="V2" s="28"/>
      <c r="W2" s="27">
        <v>9</v>
      </c>
      <c r="X2" s="28"/>
      <c r="Y2" s="27">
        <v>10</v>
      </c>
      <c r="Z2" s="28"/>
      <c r="AA2" s="27">
        <v>11</v>
      </c>
      <c r="AB2" s="28"/>
      <c r="AC2" s="27">
        <v>12</v>
      </c>
      <c r="AD2" s="28"/>
      <c r="AE2" s="27">
        <v>13</v>
      </c>
      <c r="AF2" s="28"/>
      <c r="AG2" s="27">
        <v>14</v>
      </c>
      <c r="AH2" s="28"/>
      <c r="AI2" s="27">
        <v>15</v>
      </c>
      <c r="AJ2" s="28"/>
      <c r="AK2" s="27">
        <v>16</v>
      </c>
      <c r="AL2" s="28"/>
      <c r="AM2" s="27">
        <v>17</v>
      </c>
      <c r="AN2" s="28"/>
      <c r="AO2" s="27">
        <v>18</v>
      </c>
      <c r="AP2" s="28"/>
    </row>
    <row r="3" spans="1:42" ht="16.5" customHeight="1" x14ac:dyDescent="0.3">
      <c r="A3" s="11" t="s">
        <v>8</v>
      </c>
      <c r="B3" s="22" t="s">
        <v>0</v>
      </c>
      <c r="C3" s="11" t="s">
        <v>1</v>
      </c>
      <c r="D3" s="12" t="s">
        <v>10</v>
      </c>
      <c r="E3" s="13" t="s">
        <v>2</v>
      </c>
      <c r="F3" s="13" t="s">
        <v>9</v>
      </c>
      <c r="G3" s="33" t="s">
        <v>5</v>
      </c>
      <c r="H3" s="33" t="s">
        <v>7</v>
      </c>
      <c r="I3" s="33" t="s">
        <v>5</v>
      </c>
      <c r="J3" s="33" t="s">
        <v>7</v>
      </c>
      <c r="K3" s="33" t="s">
        <v>5</v>
      </c>
      <c r="L3" s="33" t="s">
        <v>7</v>
      </c>
      <c r="M3" s="33" t="s">
        <v>5</v>
      </c>
      <c r="N3" s="33" t="s">
        <v>7</v>
      </c>
      <c r="O3" s="33" t="s">
        <v>5</v>
      </c>
      <c r="P3" s="33" t="s">
        <v>7</v>
      </c>
      <c r="Q3" s="33" t="s">
        <v>5</v>
      </c>
      <c r="R3" s="33" t="s">
        <v>7</v>
      </c>
      <c r="S3" s="33" t="s">
        <v>5</v>
      </c>
      <c r="T3" s="33" t="s">
        <v>7</v>
      </c>
      <c r="U3" s="33" t="s">
        <v>5</v>
      </c>
      <c r="V3" s="33" t="s">
        <v>7</v>
      </c>
      <c r="W3" s="33" t="s">
        <v>5</v>
      </c>
      <c r="X3" s="33" t="s">
        <v>7</v>
      </c>
      <c r="Y3" s="33" t="s">
        <v>5</v>
      </c>
      <c r="Z3" s="33" t="s">
        <v>7</v>
      </c>
      <c r="AA3" s="33" t="s">
        <v>5</v>
      </c>
      <c r="AB3" s="33" t="s">
        <v>7</v>
      </c>
      <c r="AC3" s="33" t="s">
        <v>5</v>
      </c>
      <c r="AD3" s="33" t="s">
        <v>7</v>
      </c>
      <c r="AE3" s="33" t="s">
        <v>5</v>
      </c>
      <c r="AF3" s="33" t="s">
        <v>7</v>
      </c>
      <c r="AG3" s="33" t="s">
        <v>5</v>
      </c>
      <c r="AH3" s="33" t="s">
        <v>7</v>
      </c>
      <c r="AI3" s="33" t="s">
        <v>5</v>
      </c>
      <c r="AJ3" s="33" t="s">
        <v>7</v>
      </c>
      <c r="AK3" s="33" t="s">
        <v>5</v>
      </c>
      <c r="AL3" s="33" t="s">
        <v>7</v>
      </c>
      <c r="AM3" s="33" t="s">
        <v>5</v>
      </c>
      <c r="AN3" s="33" t="s">
        <v>7</v>
      </c>
      <c r="AO3" s="33" t="s">
        <v>5</v>
      </c>
      <c r="AP3" s="33" t="s">
        <v>7</v>
      </c>
    </row>
    <row r="4" spans="1:42" ht="19.8" x14ac:dyDescent="0.35">
      <c r="A4" s="29">
        <v>3</v>
      </c>
      <c r="B4" s="23">
        <v>1</v>
      </c>
      <c r="C4" s="15" t="s">
        <v>20</v>
      </c>
      <c r="D4" s="37">
        <f>H4+J4+L4+N4+P4+R4+T4+V4+X4+Z4+AB4+AD4+AF4+AH4+AJ4+AL4+AN4+AP4</f>
        <v>24.5</v>
      </c>
      <c r="E4" s="16">
        <f>G4+I4+K4+M4+O4+Q4+S4+U4+W4+Y4+AA4+AC4+AE4+AG4+AI4+AK4+AM4+AO4</f>
        <v>3900</v>
      </c>
      <c r="F4" s="32">
        <f>AVERAGE(G4,I4,K4,M4,O4,Q4,S4,U4,W4,Y4,AA4,AC4,AE4,AG4,AI4,AK4,AM4,AO4)</f>
        <v>216.66666666666666</v>
      </c>
      <c r="G4" s="25">
        <v>229</v>
      </c>
      <c r="H4" s="17">
        <v>2</v>
      </c>
      <c r="I4" s="25">
        <v>172</v>
      </c>
      <c r="J4" s="17">
        <v>0</v>
      </c>
      <c r="K4" s="25">
        <v>223</v>
      </c>
      <c r="L4" s="18">
        <v>2</v>
      </c>
      <c r="M4" s="25">
        <v>190</v>
      </c>
      <c r="N4" s="18">
        <v>2</v>
      </c>
      <c r="O4" s="25">
        <v>227</v>
      </c>
      <c r="P4" s="17">
        <v>2</v>
      </c>
      <c r="Q4" s="25">
        <v>231</v>
      </c>
      <c r="R4" s="35">
        <v>1.5</v>
      </c>
      <c r="S4" s="25">
        <v>246</v>
      </c>
      <c r="T4" s="17">
        <v>2</v>
      </c>
      <c r="U4" s="25">
        <v>266</v>
      </c>
      <c r="V4" s="17">
        <v>2</v>
      </c>
      <c r="W4" s="25">
        <v>254</v>
      </c>
      <c r="X4" s="17">
        <v>2</v>
      </c>
      <c r="Y4" s="25">
        <v>171</v>
      </c>
      <c r="Z4" s="17">
        <v>0</v>
      </c>
      <c r="AA4" s="25">
        <v>200</v>
      </c>
      <c r="AB4" s="17">
        <v>1</v>
      </c>
      <c r="AC4" s="25">
        <v>226</v>
      </c>
      <c r="AD4" s="17">
        <v>1</v>
      </c>
      <c r="AE4" s="25">
        <v>183</v>
      </c>
      <c r="AF4" s="17">
        <v>1</v>
      </c>
      <c r="AG4" s="25">
        <v>270</v>
      </c>
      <c r="AH4" s="17">
        <v>2</v>
      </c>
      <c r="AI4" s="25">
        <v>207</v>
      </c>
      <c r="AJ4" s="17">
        <v>2</v>
      </c>
      <c r="AK4" s="25">
        <v>276</v>
      </c>
      <c r="AL4" s="17">
        <v>2</v>
      </c>
      <c r="AM4" s="25">
        <v>184</v>
      </c>
      <c r="AN4" s="17">
        <v>0</v>
      </c>
      <c r="AO4" s="25">
        <v>145</v>
      </c>
      <c r="AP4" s="17">
        <v>0</v>
      </c>
    </row>
    <row r="5" spans="1:42" ht="19.8" x14ac:dyDescent="0.35">
      <c r="A5" s="29"/>
      <c r="B5" s="23">
        <v>2</v>
      </c>
      <c r="C5" s="15" t="s">
        <v>21</v>
      </c>
      <c r="D5" s="37">
        <f>H5+J5+L5+N5+P5+R5+T5+V5+X5+Z5+AB5+AD5+AF5+AH5+AJ5+AL5+AN5+AP5</f>
        <v>23.5</v>
      </c>
      <c r="E5" s="16">
        <f>G5+I5+K5+M5+O5+Q5+S5+U5+W5+Y5+AA5+AC5+AE5+AG5+AI5+AK5+AM5+AO5</f>
        <v>3998</v>
      </c>
      <c r="F5" s="32">
        <f>AVERAGE(G5,I5,K5,M5,O5,Q5,S5,U5,W5,Y5,AA5,AC5,AE5,AG5,AI5,AK5,AM5,AO5)</f>
        <v>222.11111111111111</v>
      </c>
      <c r="G5" s="25">
        <v>200</v>
      </c>
      <c r="H5" s="17">
        <v>1</v>
      </c>
      <c r="I5" s="25">
        <v>236</v>
      </c>
      <c r="J5" s="17">
        <v>2</v>
      </c>
      <c r="K5" s="25">
        <v>255</v>
      </c>
      <c r="L5" s="17">
        <v>2</v>
      </c>
      <c r="M5" s="25">
        <v>274</v>
      </c>
      <c r="N5" s="17">
        <v>2</v>
      </c>
      <c r="O5" s="25">
        <v>174</v>
      </c>
      <c r="P5" s="17">
        <v>1</v>
      </c>
      <c r="Q5" s="25">
        <v>231</v>
      </c>
      <c r="R5" s="35">
        <v>1.5</v>
      </c>
      <c r="S5" s="25">
        <v>217</v>
      </c>
      <c r="T5" s="17">
        <v>1</v>
      </c>
      <c r="U5" s="25">
        <v>221</v>
      </c>
      <c r="V5" s="17">
        <v>1</v>
      </c>
      <c r="W5" s="25">
        <v>244</v>
      </c>
      <c r="X5" s="17">
        <v>1</v>
      </c>
      <c r="Y5" s="25">
        <v>180</v>
      </c>
      <c r="Z5" s="17">
        <v>1</v>
      </c>
      <c r="AA5" s="25">
        <v>238</v>
      </c>
      <c r="AB5" s="17">
        <v>2</v>
      </c>
      <c r="AC5" s="25">
        <v>202</v>
      </c>
      <c r="AD5" s="17">
        <v>0</v>
      </c>
      <c r="AE5" s="25">
        <v>223</v>
      </c>
      <c r="AF5" s="17">
        <v>2</v>
      </c>
      <c r="AG5" s="25">
        <v>218</v>
      </c>
      <c r="AH5" s="17">
        <v>0</v>
      </c>
      <c r="AI5" s="25">
        <v>182</v>
      </c>
      <c r="AJ5" s="17">
        <v>1</v>
      </c>
      <c r="AK5" s="25">
        <v>190</v>
      </c>
      <c r="AL5" s="17">
        <v>1</v>
      </c>
      <c r="AM5" s="25">
        <v>235</v>
      </c>
      <c r="AN5" s="17">
        <v>2</v>
      </c>
      <c r="AO5" s="14">
        <v>278</v>
      </c>
      <c r="AP5" s="17">
        <v>2</v>
      </c>
    </row>
    <row r="6" spans="1:42" ht="19.8" x14ac:dyDescent="0.35">
      <c r="A6" s="29"/>
      <c r="B6" s="23">
        <v>3</v>
      </c>
      <c r="C6" s="15" t="s">
        <v>26</v>
      </c>
      <c r="D6" s="37">
        <f>H6+J6+L6+N6+P6+R6+T6+V6+X6+Z6+AB6+AD6+AF6+AH6+AJ6+AL6+AN6+AP6</f>
        <v>22.5</v>
      </c>
      <c r="E6" s="16">
        <f>G6+I6+K6+M6+O6+Q6+S6+U6+W6+Y6+AA6+AC6+AE6+AG6+AI6+AK6+AM6+AO6</f>
        <v>3500</v>
      </c>
      <c r="F6" s="32">
        <f>AVERAGE(G6,I6,K6,M6,O6,Q6,S6,U6,W6,Y6,AA6,AC6,AE6,AG6,AI6,AK6,AM6,AO6)</f>
        <v>194.44444444444446</v>
      </c>
      <c r="G6" s="25">
        <v>217</v>
      </c>
      <c r="H6" s="17">
        <v>2</v>
      </c>
      <c r="I6" s="25">
        <v>205</v>
      </c>
      <c r="J6" s="17">
        <v>1</v>
      </c>
      <c r="K6" s="25">
        <v>206</v>
      </c>
      <c r="L6" s="35">
        <v>1.5</v>
      </c>
      <c r="M6" s="25">
        <v>189</v>
      </c>
      <c r="N6" s="17">
        <v>0</v>
      </c>
      <c r="O6" s="25">
        <v>182</v>
      </c>
      <c r="P6" s="18">
        <v>1</v>
      </c>
      <c r="Q6" s="25">
        <v>164</v>
      </c>
      <c r="R6" s="18">
        <v>0</v>
      </c>
      <c r="S6" s="25">
        <v>168</v>
      </c>
      <c r="T6" s="17">
        <v>0</v>
      </c>
      <c r="U6" s="25">
        <v>179</v>
      </c>
      <c r="V6" s="17">
        <v>2</v>
      </c>
      <c r="W6" s="25">
        <v>147</v>
      </c>
      <c r="X6" s="18">
        <v>1</v>
      </c>
      <c r="Y6" s="25">
        <v>225</v>
      </c>
      <c r="Z6" s="17">
        <v>2</v>
      </c>
      <c r="AA6" s="25">
        <v>185</v>
      </c>
      <c r="AB6" s="17">
        <v>2</v>
      </c>
      <c r="AC6" s="25">
        <v>211</v>
      </c>
      <c r="AD6" s="18">
        <v>2</v>
      </c>
      <c r="AE6" s="25">
        <v>159</v>
      </c>
      <c r="AF6" s="17">
        <v>1</v>
      </c>
      <c r="AG6" s="14">
        <v>265</v>
      </c>
      <c r="AH6" s="18">
        <v>2</v>
      </c>
      <c r="AI6" s="25">
        <v>173</v>
      </c>
      <c r="AJ6" s="17">
        <v>0</v>
      </c>
      <c r="AK6" s="25">
        <v>244</v>
      </c>
      <c r="AL6" s="17">
        <v>2</v>
      </c>
      <c r="AM6" s="25">
        <v>209</v>
      </c>
      <c r="AN6" s="17">
        <v>1</v>
      </c>
      <c r="AO6" s="25">
        <v>172</v>
      </c>
      <c r="AP6" s="17">
        <v>2</v>
      </c>
    </row>
    <row r="7" spans="1:42" ht="19.8" x14ac:dyDescent="0.35">
      <c r="A7" s="29">
        <v>4</v>
      </c>
      <c r="B7" s="23">
        <v>4</v>
      </c>
      <c r="C7" s="15" t="s">
        <v>4</v>
      </c>
      <c r="D7" s="37">
        <f>H7+J7+L7+N7+P7+R7+T7+V7+X7+Z7+AB7+AD7+AF7+AH7+AJ7+AL7+AN7+AP7</f>
        <v>22</v>
      </c>
      <c r="E7" s="16">
        <f>G7+I7+K7+M7+O7+Q7+S7+U7+W7+Y7+AA7+AC7+AE7+AG7+AI7+AK7+AM7+AO7</f>
        <v>3599</v>
      </c>
      <c r="F7" s="32">
        <f>AVERAGE(G7,I7,K7,M7,O7,Q7,S7,U7,W7,Y7,AA7,AC7,AE7,AG7,AI7,AK7,AM7,AO7)</f>
        <v>199.94444444444446</v>
      </c>
      <c r="G7" s="25">
        <v>183</v>
      </c>
      <c r="H7" s="17">
        <v>1</v>
      </c>
      <c r="I7" s="25">
        <v>181</v>
      </c>
      <c r="J7" s="17">
        <v>1</v>
      </c>
      <c r="K7" s="25">
        <v>217</v>
      </c>
      <c r="L7" s="17">
        <v>1</v>
      </c>
      <c r="M7" s="25">
        <v>212</v>
      </c>
      <c r="N7" s="17">
        <v>1</v>
      </c>
      <c r="O7" s="25">
        <v>219</v>
      </c>
      <c r="P7" s="17">
        <v>0</v>
      </c>
      <c r="Q7" s="25">
        <v>144</v>
      </c>
      <c r="R7" s="17">
        <v>0</v>
      </c>
      <c r="S7" s="25">
        <v>246</v>
      </c>
      <c r="T7" s="17">
        <v>2</v>
      </c>
      <c r="U7" s="25">
        <v>173</v>
      </c>
      <c r="V7" s="17">
        <v>2</v>
      </c>
      <c r="W7" s="25">
        <v>223</v>
      </c>
      <c r="X7" s="17">
        <v>2</v>
      </c>
      <c r="Y7" s="25">
        <v>222</v>
      </c>
      <c r="Z7" s="18">
        <v>2</v>
      </c>
      <c r="AA7" s="25">
        <v>233</v>
      </c>
      <c r="AB7" s="17">
        <v>2</v>
      </c>
      <c r="AC7" s="25">
        <v>229</v>
      </c>
      <c r="AD7" s="17">
        <v>2</v>
      </c>
      <c r="AE7" s="25">
        <v>149</v>
      </c>
      <c r="AF7" s="17">
        <v>0</v>
      </c>
      <c r="AG7" s="25">
        <v>223</v>
      </c>
      <c r="AH7" s="17">
        <v>1</v>
      </c>
      <c r="AI7" s="25">
        <v>221</v>
      </c>
      <c r="AJ7" s="17">
        <v>2</v>
      </c>
      <c r="AK7" s="25">
        <v>178</v>
      </c>
      <c r="AL7" s="17">
        <v>0</v>
      </c>
      <c r="AM7" s="25">
        <v>191</v>
      </c>
      <c r="AN7" s="17">
        <v>2</v>
      </c>
      <c r="AO7" s="25">
        <v>155</v>
      </c>
      <c r="AP7" s="17">
        <v>1</v>
      </c>
    </row>
    <row r="8" spans="1:42" ht="19.8" x14ac:dyDescent="0.35">
      <c r="A8" s="29"/>
      <c r="B8" s="23">
        <v>5</v>
      </c>
      <c r="C8" s="15" t="s">
        <v>27</v>
      </c>
      <c r="D8" s="37">
        <f>H8+J8+L8+N8+P8+R8+T8+V8+X8+Z8+AB8+AD8+AF8+AH8+AJ8+AL8+AN8+AP8</f>
        <v>19.5</v>
      </c>
      <c r="E8" s="16">
        <f>G8+I8+K8+M8+O8+Q8+S8+U8+W8+Y8+AA8+AC8+AE8+AG8+AI8+AK8+AM8+AO8</f>
        <v>3559</v>
      </c>
      <c r="F8" s="32">
        <f>AVERAGE(G8,I8,K8,M8,O8,Q8,S8,U8,W8,Y8,AA8,AC8,AE8,AG8,AI8,AK8,AM8,AO8)</f>
        <v>197.72222222222223</v>
      </c>
      <c r="G8" s="25">
        <v>180</v>
      </c>
      <c r="H8" s="18">
        <v>2</v>
      </c>
      <c r="I8" s="26">
        <v>204</v>
      </c>
      <c r="J8" s="18">
        <v>1</v>
      </c>
      <c r="K8" s="26">
        <v>187</v>
      </c>
      <c r="L8" s="18">
        <v>0</v>
      </c>
      <c r="M8" s="36">
        <v>251</v>
      </c>
      <c r="N8" s="17">
        <v>2</v>
      </c>
      <c r="O8" s="26">
        <v>181</v>
      </c>
      <c r="P8" s="18">
        <v>0</v>
      </c>
      <c r="Q8" s="26">
        <v>209</v>
      </c>
      <c r="R8" s="17">
        <v>1</v>
      </c>
      <c r="S8" s="26">
        <v>224</v>
      </c>
      <c r="T8" s="17">
        <v>2</v>
      </c>
      <c r="U8" s="26">
        <v>206</v>
      </c>
      <c r="V8" s="35">
        <v>0.5</v>
      </c>
      <c r="W8" s="26">
        <v>222</v>
      </c>
      <c r="X8" s="18">
        <v>1</v>
      </c>
      <c r="Y8" s="26">
        <v>220</v>
      </c>
      <c r="Z8" s="17">
        <v>2</v>
      </c>
      <c r="AA8" s="26">
        <v>230</v>
      </c>
      <c r="AB8" s="18">
        <v>1</v>
      </c>
      <c r="AC8" s="26">
        <v>179</v>
      </c>
      <c r="AD8" s="17">
        <v>1</v>
      </c>
      <c r="AE8" s="26">
        <v>184</v>
      </c>
      <c r="AF8" s="18">
        <v>2</v>
      </c>
      <c r="AG8" s="26">
        <v>188</v>
      </c>
      <c r="AH8" s="17">
        <v>1</v>
      </c>
      <c r="AI8" s="26">
        <v>181</v>
      </c>
      <c r="AJ8" s="18">
        <v>0</v>
      </c>
      <c r="AK8" s="26">
        <v>208</v>
      </c>
      <c r="AL8" s="18">
        <v>1</v>
      </c>
      <c r="AM8" s="26">
        <v>153</v>
      </c>
      <c r="AN8" s="18">
        <v>1</v>
      </c>
      <c r="AO8" s="26">
        <v>152</v>
      </c>
      <c r="AP8" s="18">
        <v>1</v>
      </c>
    </row>
    <row r="9" spans="1:42" ht="19.8" x14ac:dyDescent="0.35">
      <c r="A9" s="29"/>
      <c r="B9" s="23">
        <v>6</v>
      </c>
      <c r="C9" s="15" t="s">
        <v>3</v>
      </c>
      <c r="D9" s="37">
        <f>H9+J9+L9+N9+P9+R9+T9+V9+X9+Z9+AB9+AD9+AF9+AH9+AJ9+AL9+AN9+AP9</f>
        <v>19</v>
      </c>
      <c r="E9" s="16">
        <f>G9+I9+K9+M9+O9+Q9+S9+U9+W9+Y9+AA9+AC9+AE9+AG9+AI9+AK9+AM9+AO9</f>
        <v>3233</v>
      </c>
      <c r="F9" s="32">
        <f>AVERAGE(G9,I9,K9,M9,O9,Q9,S9,U9,W9,Y9,AA9,AC9,AE9,AG9,AI9,AK9,AM9,AO9)</f>
        <v>179.61111111111111</v>
      </c>
      <c r="G9" s="25">
        <v>186</v>
      </c>
      <c r="H9" s="17">
        <v>2</v>
      </c>
      <c r="I9" s="25">
        <v>169</v>
      </c>
      <c r="J9" s="17">
        <v>0</v>
      </c>
      <c r="K9" s="25">
        <v>138</v>
      </c>
      <c r="L9" s="17">
        <v>0</v>
      </c>
      <c r="M9" s="25">
        <v>164</v>
      </c>
      <c r="N9" s="17">
        <v>0</v>
      </c>
      <c r="O9" s="25">
        <v>172</v>
      </c>
      <c r="P9" s="18">
        <v>2</v>
      </c>
      <c r="Q9" s="25">
        <v>214</v>
      </c>
      <c r="R9" s="17">
        <v>1</v>
      </c>
      <c r="S9" s="25">
        <v>190</v>
      </c>
      <c r="T9" s="17">
        <v>1</v>
      </c>
      <c r="U9" s="25">
        <v>145</v>
      </c>
      <c r="V9" s="17">
        <v>0</v>
      </c>
      <c r="W9" s="25">
        <v>179</v>
      </c>
      <c r="X9" s="17">
        <v>0</v>
      </c>
      <c r="Y9" s="25">
        <v>178</v>
      </c>
      <c r="Z9" s="18">
        <v>2</v>
      </c>
      <c r="AA9" s="25">
        <v>222</v>
      </c>
      <c r="AB9" s="17">
        <v>2</v>
      </c>
      <c r="AC9" s="25">
        <v>185</v>
      </c>
      <c r="AD9" s="18">
        <v>0</v>
      </c>
      <c r="AE9" s="25">
        <v>136</v>
      </c>
      <c r="AF9" s="17">
        <v>1</v>
      </c>
      <c r="AG9" s="25">
        <v>219</v>
      </c>
      <c r="AH9" s="17">
        <v>2</v>
      </c>
      <c r="AI9" s="25">
        <v>188</v>
      </c>
      <c r="AJ9" s="17">
        <v>2</v>
      </c>
      <c r="AK9" s="25">
        <v>174</v>
      </c>
      <c r="AL9" s="17">
        <v>1</v>
      </c>
      <c r="AM9" s="25">
        <v>174</v>
      </c>
      <c r="AN9" s="17">
        <v>1</v>
      </c>
      <c r="AO9" s="25">
        <v>200</v>
      </c>
      <c r="AP9" s="17">
        <v>2</v>
      </c>
    </row>
    <row r="10" spans="1:42" ht="19.8" x14ac:dyDescent="0.35">
      <c r="A10" s="29">
        <v>5</v>
      </c>
      <c r="B10" s="23">
        <v>7</v>
      </c>
      <c r="C10" s="15" t="s">
        <v>13</v>
      </c>
      <c r="D10" s="37">
        <f>H10+J10+L10+N10+P10+R10+T10+V10+X10+Z10+AB10+AD10+AF10+AH10+AJ10+AL10+AN10+AP10</f>
        <v>18</v>
      </c>
      <c r="E10" s="16">
        <f>G10+I10+K10+M10+O10+Q10+S10+U10+W10+Y10+AA10+AC10+AE10+AG10+AI10+AK10+AM10+AO10</f>
        <v>3471</v>
      </c>
      <c r="F10" s="32">
        <f>AVERAGE(G10,I10,K10,M10,O10,Q10,S10,U10,W10,Y10,AA10,AC10,AE10,AG10,AI10,AK10,AM10,AO10)</f>
        <v>192.83333333333334</v>
      </c>
      <c r="G10" s="25">
        <v>230</v>
      </c>
      <c r="H10" s="17">
        <v>2</v>
      </c>
      <c r="I10" s="25">
        <v>223</v>
      </c>
      <c r="J10" s="17">
        <v>2</v>
      </c>
      <c r="K10" s="25">
        <v>230</v>
      </c>
      <c r="L10" s="17">
        <v>1</v>
      </c>
      <c r="M10" s="25">
        <v>229</v>
      </c>
      <c r="N10" s="17">
        <v>1</v>
      </c>
      <c r="O10" s="25">
        <v>151</v>
      </c>
      <c r="P10" s="17">
        <v>0</v>
      </c>
      <c r="Q10" s="25">
        <v>215</v>
      </c>
      <c r="R10" s="18">
        <v>2</v>
      </c>
      <c r="S10" s="25">
        <v>149</v>
      </c>
      <c r="T10" s="17">
        <v>0</v>
      </c>
      <c r="U10" s="25">
        <v>217</v>
      </c>
      <c r="V10" s="18">
        <v>2</v>
      </c>
      <c r="W10" s="25">
        <v>198</v>
      </c>
      <c r="X10" s="17">
        <v>0</v>
      </c>
      <c r="Y10" s="25">
        <v>198</v>
      </c>
      <c r="Z10" s="18">
        <v>1</v>
      </c>
      <c r="AA10" s="25">
        <v>155</v>
      </c>
      <c r="AB10" s="18">
        <v>0</v>
      </c>
      <c r="AC10" s="25">
        <v>224</v>
      </c>
      <c r="AD10" s="17">
        <v>2</v>
      </c>
      <c r="AE10" s="25">
        <v>139</v>
      </c>
      <c r="AF10" s="18">
        <v>0</v>
      </c>
      <c r="AG10" s="25">
        <v>201</v>
      </c>
      <c r="AH10" s="17">
        <v>2</v>
      </c>
      <c r="AI10" s="25">
        <v>199</v>
      </c>
      <c r="AJ10" s="18">
        <v>1</v>
      </c>
      <c r="AK10" s="25">
        <v>152</v>
      </c>
      <c r="AL10" s="18">
        <v>0</v>
      </c>
      <c r="AM10" s="25">
        <v>213</v>
      </c>
      <c r="AN10" s="18">
        <v>2</v>
      </c>
      <c r="AO10" s="25">
        <v>148</v>
      </c>
      <c r="AP10" s="18">
        <v>0</v>
      </c>
    </row>
    <row r="11" spans="1:42" ht="19.8" x14ac:dyDescent="0.35">
      <c r="A11" s="29"/>
      <c r="B11" s="23">
        <v>8</v>
      </c>
      <c r="C11" s="15" t="s">
        <v>25</v>
      </c>
      <c r="D11" s="37">
        <f>H11+J11+L11+N11+P11+R11+T11+V11+X11+Z11+AB11+AD11+AF11+AH11+AJ11+AL11+AN11+AP11</f>
        <v>18</v>
      </c>
      <c r="E11" s="16">
        <f>G11+I11+K11+M11+O11+Q11+S11+U11+W11+Y11+AA11+AC11+AE11+AG11+AI11+AK11+AM11+AO11</f>
        <v>3467</v>
      </c>
      <c r="F11" s="32">
        <f>AVERAGE(G11,I11,K11,M11,O11,Q11,S11,U11,W11,Y11,AA11,AC11,AE11,AG11,AI11,AK11,AM11,AO11)</f>
        <v>192.61111111111111</v>
      </c>
      <c r="G11" s="25">
        <v>146</v>
      </c>
      <c r="H11" s="17">
        <v>0</v>
      </c>
      <c r="I11" s="25">
        <v>160</v>
      </c>
      <c r="J11" s="17">
        <v>1</v>
      </c>
      <c r="K11" s="25">
        <v>200</v>
      </c>
      <c r="L11" s="17">
        <v>2</v>
      </c>
      <c r="M11" s="25">
        <v>261</v>
      </c>
      <c r="N11" s="17">
        <v>1</v>
      </c>
      <c r="O11" s="25">
        <v>242</v>
      </c>
      <c r="P11" s="17">
        <v>2</v>
      </c>
      <c r="Q11" s="25">
        <v>191</v>
      </c>
      <c r="R11" s="18">
        <v>0</v>
      </c>
      <c r="S11" s="25">
        <v>199</v>
      </c>
      <c r="T11" s="17">
        <v>1</v>
      </c>
      <c r="U11" s="25">
        <v>193</v>
      </c>
      <c r="V11" s="17">
        <v>0</v>
      </c>
      <c r="W11" s="25">
        <v>175</v>
      </c>
      <c r="X11" s="17">
        <v>2</v>
      </c>
      <c r="Y11" s="25">
        <v>180</v>
      </c>
      <c r="Z11" s="17">
        <v>0</v>
      </c>
      <c r="AA11" s="25">
        <v>189</v>
      </c>
      <c r="AB11" s="17">
        <v>2</v>
      </c>
      <c r="AC11" s="25">
        <v>154</v>
      </c>
      <c r="AD11" s="17">
        <v>0</v>
      </c>
      <c r="AE11" s="25">
        <v>216</v>
      </c>
      <c r="AF11" s="18">
        <v>1</v>
      </c>
      <c r="AG11" s="25">
        <v>235</v>
      </c>
      <c r="AH11" s="17">
        <v>2</v>
      </c>
      <c r="AI11" s="25">
        <v>199</v>
      </c>
      <c r="AJ11" s="18">
        <v>2</v>
      </c>
      <c r="AK11" s="25">
        <v>220</v>
      </c>
      <c r="AL11" s="18">
        <v>2</v>
      </c>
      <c r="AM11" s="25">
        <v>151</v>
      </c>
      <c r="AN11" s="18">
        <v>0</v>
      </c>
      <c r="AO11" s="25">
        <v>156</v>
      </c>
      <c r="AP11" s="18">
        <v>0</v>
      </c>
    </row>
    <row r="12" spans="1:42" ht="19.8" x14ac:dyDescent="0.35">
      <c r="A12" s="29"/>
      <c r="B12" s="23">
        <v>9</v>
      </c>
      <c r="C12" s="15" t="s">
        <v>19</v>
      </c>
      <c r="D12" s="37">
        <f>H12+J12+L12+N12+P12+R12+T12+V12+X12+Z12+AB12+AD12+AF12+AH12+AJ12+AL12+AN12+AP12</f>
        <v>18</v>
      </c>
      <c r="E12" s="16">
        <f>G12+I12+K12+M12+O12+Q12+S12+U12+W12+Y12+AA12+AC12+AE12+AG12+AI12+AK12+AM12+AO12</f>
        <v>3417</v>
      </c>
      <c r="F12" s="32">
        <f>AVERAGE(G12,I12,K12,M12,O12,Q12,S12,U12,W12,Y12,AA12,AC12,AE12,AG12,AI12,AK12,AM12,AO12)</f>
        <v>189.83333333333334</v>
      </c>
      <c r="G12" s="25">
        <v>160</v>
      </c>
      <c r="H12" s="17">
        <v>0</v>
      </c>
      <c r="I12" s="25">
        <v>187</v>
      </c>
      <c r="J12" s="17">
        <v>2</v>
      </c>
      <c r="K12" s="25">
        <v>176</v>
      </c>
      <c r="L12" s="17">
        <v>0</v>
      </c>
      <c r="M12" s="14">
        <v>286</v>
      </c>
      <c r="N12" s="17">
        <v>2</v>
      </c>
      <c r="O12" s="14">
        <v>257</v>
      </c>
      <c r="P12" s="17">
        <v>2</v>
      </c>
      <c r="Q12" s="25">
        <v>212</v>
      </c>
      <c r="R12" s="17">
        <v>1</v>
      </c>
      <c r="S12" s="14">
        <v>255</v>
      </c>
      <c r="T12" s="18">
        <v>2</v>
      </c>
      <c r="U12" s="25">
        <v>184</v>
      </c>
      <c r="V12" s="17">
        <v>0</v>
      </c>
      <c r="W12" s="25">
        <v>159</v>
      </c>
      <c r="X12" s="18">
        <v>1</v>
      </c>
      <c r="Y12" s="25">
        <v>169</v>
      </c>
      <c r="Z12" s="17">
        <v>0</v>
      </c>
      <c r="AA12" s="25">
        <v>150</v>
      </c>
      <c r="AB12" s="17">
        <v>0</v>
      </c>
      <c r="AC12" s="25">
        <v>189</v>
      </c>
      <c r="AD12" s="17">
        <v>1</v>
      </c>
      <c r="AE12" s="25">
        <v>114</v>
      </c>
      <c r="AF12" s="17">
        <v>0</v>
      </c>
      <c r="AG12" s="25">
        <v>198</v>
      </c>
      <c r="AH12" s="17">
        <v>1</v>
      </c>
      <c r="AI12" s="25">
        <v>207</v>
      </c>
      <c r="AJ12" s="17">
        <v>2</v>
      </c>
      <c r="AK12" s="25">
        <v>198</v>
      </c>
      <c r="AL12" s="18">
        <v>1</v>
      </c>
      <c r="AM12" s="25">
        <v>152</v>
      </c>
      <c r="AN12" s="17">
        <v>1</v>
      </c>
      <c r="AO12" s="25">
        <v>164</v>
      </c>
      <c r="AP12" s="18">
        <v>2</v>
      </c>
    </row>
    <row r="13" spans="1:42" ht="19.8" x14ac:dyDescent="0.35">
      <c r="A13" s="29">
        <v>6</v>
      </c>
      <c r="B13" s="23">
        <v>10</v>
      </c>
      <c r="C13" s="15" t="s">
        <v>12</v>
      </c>
      <c r="D13" s="37">
        <f>H13+J13+L13+N13+P13+R13+T13+V13+X13+Z13+AB13+AD13+AF13+AH13+AJ13+AL13+AN13+AP13</f>
        <v>18</v>
      </c>
      <c r="E13" s="16">
        <f>G13+I13+K13+M13+O13+Q13+S13+U13+W13+Y13+AA13+AC13+AE13+AG13+AI13+AK13+AM13+AO13</f>
        <v>3158</v>
      </c>
      <c r="F13" s="32">
        <f>AVERAGE(G13,I13,K13,M13,O13,Q13,S13,U13,W13,Y13,AA13,AC13,AE13,AG13,AI13,AK13,AM13,AO13)</f>
        <v>175.44444444444446</v>
      </c>
      <c r="G13" s="25">
        <v>174</v>
      </c>
      <c r="H13" s="17">
        <v>1</v>
      </c>
      <c r="I13" s="25">
        <v>161</v>
      </c>
      <c r="J13" s="17">
        <v>0</v>
      </c>
      <c r="K13" s="25">
        <v>168</v>
      </c>
      <c r="L13" s="17">
        <v>0</v>
      </c>
      <c r="M13" s="25">
        <v>183</v>
      </c>
      <c r="N13" s="18">
        <v>2</v>
      </c>
      <c r="O13" s="25">
        <v>229</v>
      </c>
      <c r="P13" s="17">
        <v>2</v>
      </c>
      <c r="Q13" s="25">
        <v>195</v>
      </c>
      <c r="R13" s="17">
        <v>2</v>
      </c>
      <c r="S13" s="25">
        <v>190</v>
      </c>
      <c r="T13" s="18">
        <v>0</v>
      </c>
      <c r="U13" s="25">
        <v>114</v>
      </c>
      <c r="V13" s="17">
        <v>0</v>
      </c>
      <c r="W13" s="25">
        <v>208</v>
      </c>
      <c r="X13" s="17">
        <v>1</v>
      </c>
      <c r="Y13" s="25">
        <v>167</v>
      </c>
      <c r="Z13" s="17">
        <v>1</v>
      </c>
      <c r="AA13" s="25">
        <v>151</v>
      </c>
      <c r="AB13" s="18">
        <v>1</v>
      </c>
      <c r="AC13" s="14">
        <v>266</v>
      </c>
      <c r="AD13" s="17">
        <v>2</v>
      </c>
      <c r="AE13" s="25">
        <v>193</v>
      </c>
      <c r="AF13" s="17">
        <v>2</v>
      </c>
      <c r="AG13" s="25">
        <v>135</v>
      </c>
      <c r="AH13" s="18">
        <v>0</v>
      </c>
      <c r="AI13" s="25">
        <v>162</v>
      </c>
      <c r="AJ13" s="17">
        <v>1</v>
      </c>
      <c r="AK13" s="25">
        <v>131</v>
      </c>
      <c r="AL13" s="17">
        <v>0</v>
      </c>
      <c r="AM13" s="25">
        <v>154</v>
      </c>
      <c r="AN13" s="18">
        <v>2</v>
      </c>
      <c r="AO13" s="25">
        <v>177</v>
      </c>
      <c r="AP13" s="17">
        <v>1</v>
      </c>
    </row>
    <row r="14" spans="1:42" ht="19.8" x14ac:dyDescent="0.35">
      <c r="A14" s="29"/>
      <c r="B14" s="23">
        <v>11</v>
      </c>
      <c r="C14" s="15" t="s">
        <v>14</v>
      </c>
      <c r="D14" s="37">
        <f>H14+J14+L14+N14+P14+R14+T14+V14+X14+Z14+AB14+AD14+AF14+AH14+AJ14+AL14+AN14+AP14</f>
        <v>17.5</v>
      </c>
      <c r="E14" s="16">
        <f>G14+I14+K14+M14+O14+Q14+S14+U14+W14+Y14+AA14+AC14+AE14+AG14+AI14+AK14+AM14+AO14</f>
        <v>3332</v>
      </c>
      <c r="F14" s="32">
        <f>AVERAGE(G14,I14,K14,M14,O14,Q14,S14,U14,W14,Y14,AA14,AC14,AE14,AG14,AI14,AK14,AM14,AO14)</f>
        <v>185.11111111111111</v>
      </c>
      <c r="G14" s="25">
        <v>214</v>
      </c>
      <c r="H14" s="18">
        <v>1</v>
      </c>
      <c r="I14" s="25">
        <v>159</v>
      </c>
      <c r="J14" s="18">
        <v>0</v>
      </c>
      <c r="K14" s="25">
        <v>179</v>
      </c>
      <c r="L14" s="17">
        <v>1</v>
      </c>
      <c r="M14" s="14">
        <v>273</v>
      </c>
      <c r="N14" s="17">
        <v>2</v>
      </c>
      <c r="O14" s="25">
        <v>232</v>
      </c>
      <c r="P14" s="18">
        <v>1</v>
      </c>
      <c r="Q14" s="25">
        <v>225</v>
      </c>
      <c r="R14" s="17">
        <v>2</v>
      </c>
      <c r="S14" s="25">
        <v>166</v>
      </c>
      <c r="T14" s="18">
        <v>1</v>
      </c>
      <c r="U14" s="25">
        <v>206</v>
      </c>
      <c r="V14" s="35">
        <v>0.5</v>
      </c>
      <c r="W14" s="25">
        <v>189</v>
      </c>
      <c r="X14" s="18">
        <v>2</v>
      </c>
      <c r="Y14" s="25">
        <v>204</v>
      </c>
      <c r="Z14" s="17">
        <v>2</v>
      </c>
      <c r="AA14" s="25">
        <v>173</v>
      </c>
      <c r="AB14" s="17">
        <v>0</v>
      </c>
      <c r="AC14" s="25">
        <v>145</v>
      </c>
      <c r="AD14" s="18">
        <v>0</v>
      </c>
      <c r="AE14" s="25">
        <v>167</v>
      </c>
      <c r="AF14" s="17">
        <v>1</v>
      </c>
      <c r="AG14" s="25">
        <v>149</v>
      </c>
      <c r="AH14" s="18">
        <v>0</v>
      </c>
      <c r="AI14" s="25">
        <v>141</v>
      </c>
      <c r="AJ14" s="18">
        <v>1</v>
      </c>
      <c r="AK14" s="25">
        <v>124</v>
      </c>
      <c r="AL14" s="17">
        <v>0</v>
      </c>
      <c r="AM14" s="25">
        <v>177</v>
      </c>
      <c r="AN14" s="17">
        <v>1</v>
      </c>
      <c r="AO14" s="25">
        <v>209</v>
      </c>
      <c r="AP14" s="17">
        <v>2</v>
      </c>
    </row>
    <row r="15" spans="1:42" ht="19.8" x14ac:dyDescent="0.35">
      <c r="A15" s="29"/>
      <c r="B15" s="23">
        <v>12</v>
      </c>
      <c r="C15" s="15" t="s">
        <v>17</v>
      </c>
      <c r="D15" s="37">
        <f>H15+J15+L15+N15+P15+R15+T15+V15+X15+Z15+AB15+AD15+AF15+AH15+AJ15+AL15+AN15+AP15</f>
        <v>17</v>
      </c>
      <c r="E15" s="16">
        <f>G15+I15+K15+M15+O15+Q15+S15+U15+W15+Y15+AA15+AC15+AE15+AG15+AI15+AK15+AM15+AO15</f>
        <v>3227</v>
      </c>
      <c r="F15" s="32">
        <f>AVERAGE(G15,I15,K15,M15,O15,Q15,S15,U15,W15,Y15,AA15,AC15,AE15,AG15,AI15,AK15,AM15,AO15)</f>
        <v>179.27777777777777</v>
      </c>
      <c r="G15" s="25">
        <v>165</v>
      </c>
      <c r="H15" s="17">
        <v>1</v>
      </c>
      <c r="I15" s="25">
        <v>164</v>
      </c>
      <c r="J15" s="17">
        <v>1</v>
      </c>
      <c r="K15" s="25">
        <v>212</v>
      </c>
      <c r="L15" s="18">
        <v>2</v>
      </c>
      <c r="M15" s="25">
        <v>207</v>
      </c>
      <c r="N15" s="18">
        <v>0</v>
      </c>
      <c r="O15" s="25">
        <v>210</v>
      </c>
      <c r="P15" s="17">
        <v>1</v>
      </c>
      <c r="Q15" s="25">
        <v>167</v>
      </c>
      <c r="R15" s="17">
        <v>1</v>
      </c>
      <c r="S15" s="25">
        <v>215</v>
      </c>
      <c r="T15" s="17">
        <v>2</v>
      </c>
      <c r="U15" s="25">
        <v>224</v>
      </c>
      <c r="V15" s="18">
        <v>2</v>
      </c>
      <c r="W15" s="25">
        <v>157</v>
      </c>
      <c r="X15" s="17">
        <v>0</v>
      </c>
      <c r="Y15" s="25">
        <v>182</v>
      </c>
      <c r="Z15" s="18">
        <v>1</v>
      </c>
      <c r="AA15" s="25">
        <v>157</v>
      </c>
      <c r="AB15" s="18">
        <v>1</v>
      </c>
      <c r="AC15" s="25">
        <v>194</v>
      </c>
      <c r="AD15" s="18">
        <v>1</v>
      </c>
      <c r="AE15" s="25">
        <v>157</v>
      </c>
      <c r="AF15" s="18">
        <v>0</v>
      </c>
      <c r="AG15" s="25">
        <v>177</v>
      </c>
      <c r="AH15" s="17">
        <v>1</v>
      </c>
      <c r="AI15" s="25">
        <v>111</v>
      </c>
      <c r="AJ15" s="17">
        <v>0</v>
      </c>
      <c r="AK15" s="25">
        <v>216</v>
      </c>
      <c r="AL15" s="17">
        <v>2</v>
      </c>
      <c r="AM15" s="25">
        <v>167</v>
      </c>
      <c r="AN15" s="17">
        <v>0</v>
      </c>
      <c r="AO15" s="25">
        <v>145</v>
      </c>
      <c r="AP15" s="17">
        <v>1</v>
      </c>
    </row>
    <row r="16" spans="1:42" ht="19.8" x14ac:dyDescent="0.35">
      <c r="A16" s="29">
        <v>1</v>
      </c>
      <c r="B16" s="23">
        <v>13</v>
      </c>
      <c r="C16" s="15" t="s">
        <v>24</v>
      </c>
      <c r="D16" s="37">
        <f>H16+J16+L16+N16+P16+R16+T16+V16+X16+Z16+AB16+AD16+AF16+AH16+AJ16+AL16+AN16+AP16</f>
        <v>16.5</v>
      </c>
      <c r="E16" s="16">
        <f>G16+I16+K16+M16+O16+Q16+S16+U16+W16+Y16+AA16+AC16+AE16+AG16+AI16+AK16+AM16+AO16</f>
        <v>3101</v>
      </c>
      <c r="F16" s="32">
        <f>AVERAGE(G16,I16,K16,M16,O16,Q16,S16,U16,W16,Y16,AA16,AC16,AE16,AG16,AI16,AK16,AM16,AO16)</f>
        <v>172.27777777777777</v>
      </c>
      <c r="G16" s="25">
        <v>173</v>
      </c>
      <c r="H16" s="18">
        <v>1</v>
      </c>
      <c r="I16" s="25">
        <v>165</v>
      </c>
      <c r="J16" s="18">
        <v>2</v>
      </c>
      <c r="K16" s="25">
        <v>206</v>
      </c>
      <c r="L16" s="35">
        <v>1.5</v>
      </c>
      <c r="M16" s="25">
        <v>188</v>
      </c>
      <c r="N16" s="17">
        <v>1</v>
      </c>
      <c r="O16" s="25">
        <v>211</v>
      </c>
      <c r="P16" s="17">
        <v>2</v>
      </c>
      <c r="Q16" s="25">
        <v>181</v>
      </c>
      <c r="R16" s="17">
        <v>0</v>
      </c>
      <c r="S16" s="25">
        <v>163</v>
      </c>
      <c r="T16" s="17">
        <v>0</v>
      </c>
      <c r="U16" s="25">
        <v>195</v>
      </c>
      <c r="V16" s="17">
        <v>1</v>
      </c>
      <c r="W16" s="25">
        <v>169</v>
      </c>
      <c r="X16" s="17">
        <v>0</v>
      </c>
      <c r="Y16" s="25">
        <v>135</v>
      </c>
      <c r="Z16" s="18">
        <v>0</v>
      </c>
      <c r="AA16" s="25">
        <v>135</v>
      </c>
      <c r="AB16" s="17">
        <v>0</v>
      </c>
      <c r="AC16" s="25">
        <v>157</v>
      </c>
      <c r="AD16" s="17">
        <v>1</v>
      </c>
      <c r="AE16" s="25">
        <v>227</v>
      </c>
      <c r="AF16" s="17">
        <v>2</v>
      </c>
      <c r="AG16" s="25">
        <v>168</v>
      </c>
      <c r="AH16" s="17">
        <v>0</v>
      </c>
      <c r="AI16" s="25">
        <v>162</v>
      </c>
      <c r="AJ16" s="17">
        <v>1</v>
      </c>
      <c r="AK16" s="25">
        <v>130</v>
      </c>
      <c r="AL16" s="17">
        <v>2</v>
      </c>
      <c r="AM16" s="25">
        <v>197</v>
      </c>
      <c r="AN16" s="17">
        <v>2</v>
      </c>
      <c r="AO16" s="25">
        <v>139</v>
      </c>
      <c r="AP16" s="17">
        <v>0</v>
      </c>
    </row>
    <row r="17" spans="1:42" ht="19.8" x14ac:dyDescent="0.35">
      <c r="A17" s="29"/>
      <c r="B17" s="23">
        <v>14</v>
      </c>
      <c r="C17" s="15" t="s">
        <v>23</v>
      </c>
      <c r="D17" s="37">
        <f>H17+J17+L17+N17+P17+R17+T17+V17+X17+Z17+AB17+AD17+AF17+AH17+AJ17+AL17+AN17+AP17</f>
        <v>16</v>
      </c>
      <c r="E17" s="16">
        <f>G17+I17+K17+M17+O17+Q17+S17+U17+W17+Y17+AA17+AC17+AE17+AG17+AI17+AK17+AM17+AO17</f>
        <v>2469</v>
      </c>
      <c r="F17" s="32">
        <f>AVERAGE(G17,I17,K17,M17,O17,Q17,S17,U17,W17,Y17,AA17,AC17,AE17,AG17,AI17,AK17,AM17,AO17)</f>
        <v>137.16666666666666</v>
      </c>
      <c r="G17" s="25">
        <v>78</v>
      </c>
      <c r="H17" s="17">
        <v>0</v>
      </c>
      <c r="I17" s="25">
        <v>120</v>
      </c>
      <c r="J17" s="17">
        <v>0</v>
      </c>
      <c r="K17" s="25">
        <v>125</v>
      </c>
      <c r="L17" s="17">
        <v>1</v>
      </c>
      <c r="M17" s="25">
        <v>104</v>
      </c>
      <c r="N17" s="17">
        <v>0</v>
      </c>
      <c r="O17" s="25">
        <v>137</v>
      </c>
      <c r="P17" s="17">
        <v>1</v>
      </c>
      <c r="Q17" s="25">
        <v>156</v>
      </c>
      <c r="R17" s="17">
        <v>1</v>
      </c>
      <c r="S17" s="25">
        <v>155</v>
      </c>
      <c r="T17" s="17">
        <v>1</v>
      </c>
      <c r="U17" s="25">
        <v>141</v>
      </c>
      <c r="V17" s="17">
        <v>2</v>
      </c>
      <c r="W17" s="25">
        <v>113</v>
      </c>
      <c r="X17" s="18">
        <v>0</v>
      </c>
      <c r="Y17" s="25">
        <v>148</v>
      </c>
      <c r="Z17" s="17">
        <v>1</v>
      </c>
      <c r="AA17" s="25">
        <v>187</v>
      </c>
      <c r="AB17" s="17">
        <v>2</v>
      </c>
      <c r="AC17" s="25">
        <v>158</v>
      </c>
      <c r="AD17" s="18">
        <v>2</v>
      </c>
      <c r="AE17" s="25">
        <v>161</v>
      </c>
      <c r="AF17" s="17">
        <v>2</v>
      </c>
      <c r="AG17" s="25">
        <v>161</v>
      </c>
      <c r="AH17" s="18">
        <v>1</v>
      </c>
      <c r="AI17" s="25">
        <v>129</v>
      </c>
      <c r="AJ17" s="17">
        <v>0</v>
      </c>
      <c r="AK17" s="25">
        <v>108</v>
      </c>
      <c r="AL17" s="17">
        <v>1</v>
      </c>
      <c r="AM17" s="25">
        <v>145</v>
      </c>
      <c r="AN17" s="17">
        <v>0</v>
      </c>
      <c r="AO17" s="25">
        <v>143</v>
      </c>
      <c r="AP17" s="17">
        <v>1</v>
      </c>
    </row>
    <row r="18" spans="1:42" ht="19.8" x14ac:dyDescent="0.35">
      <c r="A18" s="29"/>
      <c r="B18" s="23">
        <v>15</v>
      </c>
      <c r="C18" s="15" t="s">
        <v>11</v>
      </c>
      <c r="D18" s="37">
        <f>H18+J18+L18+N18+P18+R18+T18+V18+X18+Z18+AB18+AD18+AF18+AH18+AJ18+AL18+AN18+AP18</f>
        <v>15</v>
      </c>
      <c r="E18" s="16">
        <f>G18+I18+K18+M18+O18+Q18+S18+U18+W18+Y18+AA18+AC18+AE18+AG18+AI18+AK18+AM18+AO18</f>
        <v>2943</v>
      </c>
      <c r="F18" s="32">
        <f>AVERAGE(G18,I18,K18,M18,O18,Q18,S18,U18,W18,Y18,AA18,AC18,AE18,AG18,AI18,AK18,AM18,AO18)</f>
        <v>163.5</v>
      </c>
      <c r="G18" s="25">
        <v>181</v>
      </c>
      <c r="H18" s="18">
        <v>2</v>
      </c>
      <c r="I18" s="25">
        <v>208</v>
      </c>
      <c r="J18" s="18">
        <v>2</v>
      </c>
      <c r="K18" s="25">
        <v>183</v>
      </c>
      <c r="L18" s="17">
        <v>0</v>
      </c>
      <c r="M18" s="25">
        <v>177</v>
      </c>
      <c r="N18" s="18">
        <v>0</v>
      </c>
      <c r="O18" s="25">
        <v>183</v>
      </c>
      <c r="P18" s="18">
        <v>0</v>
      </c>
      <c r="Q18" s="25">
        <v>157</v>
      </c>
      <c r="R18" s="17">
        <v>0</v>
      </c>
      <c r="S18" s="25">
        <v>144</v>
      </c>
      <c r="T18" s="17">
        <v>0</v>
      </c>
      <c r="U18" s="25">
        <v>138</v>
      </c>
      <c r="V18" s="18">
        <v>1</v>
      </c>
      <c r="W18" s="25">
        <v>178</v>
      </c>
      <c r="X18" s="17">
        <v>2</v>
      </c>
      <c r="Y18" s="25">
        <v>227</v>
      </c>
      <c r="Z18" s="17">
        <v>2</v>
      </c>
      <c r="AA18" s="25">
        <v>126</v>
      </c>
      <c r="AB18" s="17">
        <v>0</v>
      </c>
      <c r="AC18" s="25">
        <v>136</v>
      </c>
      <c r="AD18" s="17">
        <v>1</v>
      </c>
      <c r="AE18" s="25">
        <v>127</v>
      </c>
      <c r="AF18" s="17">
        <v>0</v>
      </c>
      <c r="AG18" s="25">
        <v>146</v>
      </c>
      <c r="AH18" s="18">
        <v>0</v>
      </c>
      <c r="AI18" s="25">
        <v>171</v>
      </c>
      <c r="AJ18" s="17">
        <v>2</v>
      </c>
      <c r="AK18" s="25">
        <v>154</v>
      </c>
      <c r="AL18" s="17">
        <v>2</v>
      </c>
      <c r="AM18" s="25">
        <v>172</v>
      </c>
      <c r="AN18" s="17">
        <v>0</v>
      </c>
      <c r="AO18" s="25">
        <v>135</v>
      </c>
      <c r="AP18" s="18">
        <v>1</v>
      </c>
    </row>
    <row r="19" spans="1:42" ht="19.8" x14ac:dyDescent="0.35">
      <c r="A19" s="29">
        <v>2</v>
      </c>
      <c r="B19" s="23">
        <v>16</v>
      </c>
      <c r="C19" s="15" t="s">
        <v>22</v>
      </c>
      <c r="D19" s="37">
        <f>H19+J19+L19+N19+P19+R19+T19+V19+X19+Z19+AB19+AD19+AF19+AH19+AJ19+AL19+AN19+AP19</f>
        <v>14.5</v>
      </c>
      <c r="E19" s="16">
        <f>G19+I19+K19+M19+O19+Q19+S19+U19+W19+Y19+AA19+AC19+AE19+AG19+AI19+AK19+AM19+AO19</f>
        <v>2699</v>
      </c>
      <c r="F19" s="32">
        <f>AVERAGE(G19,I19,K19,M19,O19,Q19,S19,U19,W19,Y19,AA19,AC19,AE19,AG19,AI19,AK19,AM19,AO19)</f>
        <v>149.94444444444446</v>
      </c>
      <c r="G19" s="25">
        <v>138</v>
      </c>
      <c r="H19" s="17">
        <v>0</v>
      </c>
      <c r="I19" s="25">
        <v>142</v>
      </c>
      <c r="J19" s="17">
        <v>0</v>
      </c>
      <c r="K19" s="25">
        <v>130</v>
      </c>
      <c r="L19" s="17">
        <v>2</v>
      </c>
      <c r="M19" s="25">
        <v>229</v>
      </c>
      <c r="N19" s="17">
        <v>1</v>
      </c>
      <c r="O19" s="25">
        <v>159</v>
      </c>
      <c r="P19" s="17">
        <v>0</v>
      </c>
      <c r="Q19" s="25">
        <v>132</v>
      </c>
      <c r="R19" s="18">
        <v>0</v>
      </c>
      <c r="S19" s="25">
        <v>158</v>
      </c>
      <c r="T19" s="17">
        <v>2</v>
      </c>
      <c r="U19" s="25">
        <v>148</v>
      </c>
      <c r="V19" s="17">
        <v>1</v>
      </c>
      <c r="W19" s="14">
        <v>252</v>
      </c>
      <c r="X19" s="17">
        <v>2</v>
      </c>
      <c r="Y19" s="25">
        <v>171</v>
      </c>
      <c r="Z19" s="17">
        <v>1</v>
      </c>
      <c r="AA19" s="25">
        <v>146</v>
      </c>
      <c r="AB19" s="17">
        <v>1</v>
      </c>
      <c r="AC19" s="25">
        <v>96</v>
      </c>
      <c r="AD19" s="17">
        <v>0</v>
      </c>
      <c r="AE19" s="25">
        <v>107</v>
      </c>
      <c r="AF19" s="18">
        <v>0</v>
      </c>
      <c r="AG19" s="25">
        <v>157</v>
      </c>
      <c r="AH19" s="17">
        <v>1.5</v>
      </c>
      <c r="AI19" s="25">
        <v>151</v>
      </c>
      <c r="AJ19" s="18">
        <v>1</v>
      </c>
      <c r="AK19" s="25">
        <v>128</v>
      </c>
      <c r="AL19" s="18">
        <v>1</v>
      </c>
      <c r="AM19" s="25">
        <v>125</v>
      </c>
      <c r="AN19" s="18">
        <v>1</v>
      </c>
      <c r="AO19" s="25">
        <v>130</v>
      </c>
      <c r="AP19" s="17">
        <v>0</v>
      </c>
    </row>
    <row r="20" spans="1:42" ht="19.8" x14ac:dyDescent="0.35">
      <c r="A20" s="29"/>
      <c r="B20" s="23">
        <v>17</v>
      </c>
      <c r="C20" s="15" t="s">
        <v>16</v>
      </c>
      <c r="D20" s="37">
        <f>H20+J20+L20+N20+P20+R20+T20+V20+X20+Z20+AB20+AD20+AF20+AH20+AJ20+AL20+AN20+AP20</f>
        <v>13</v>
      </c>
      <c r="E20" s="16">
        <f>G20+I20+K20+M20+O20+Q20+S20+U20+W20+Y20+AA20+AC20+AE20+AG20+AI20+AK20+AM20+AO20</f>
        <v>2825</v>
      </c>
      <c r="F20" s="32">
        <f>AVERAGE(G20,I20,K20,M20,O20,Q20,S20,U20,W20,Y20,AA20,AC20,AE20,AG20,AI20,AK20,AM20,AO20)</f>
        <v>156.94444444444446</v>
      </c>
      <c r="G20" s="25">
        <v>123</v>
      </c>
      <c r="H20" s="17">
        <v>0</v>
      </c>
      <c r="I20" s="25">
        <v>153</v>
      </c>
      <c r="J20" s="17">
        <v>2</v>
      </c>
      <c r="K20" s="25">
        <v>199</v>
      </c>
      <c r="L20" s="17">
        <v>1</v>
      </c>
      <c r="M20" s="25">
        <v>126</v>
      </c>
      <c r="N20" s="18">
        <v>0</v>
      </c>
      <c r="O20" s="25">
        <v>161</v>
      </c>
      <c r="P20" s="17">
        <v>1</v>
      </c>
      <c r="Q20" s="25">
        <v>218</v>
      </c>
      <c r="R20" s="17">
        <v>2</v>
      </c>
      <c r="S20" s="25">
        <v>206</v>
      </c>
      <c r="T20" s="18">
        <v>1</v>
      </c>
      <c r="U20" s="25">
        <v>145</v>
      </c>
      <c r="V20" s="18">
        <v>1</v>
      </c>
      <c r="W20" s="25">
        <v>130</v>
      </c>
      <c r="X20" s="17">
        <v>0</v>
      </c>
      <c r="Y20" s="25">
        <v>160</v>
      </c>
      <c r="Z20" s="17">
        <v>0</v>
      </c>
      <c r="AA20" s="25">
        <v>156</v>
      </c>
      <c r="AB20" s="18">
        <v>1</v>
      </c>
      <c r="AC20" s="25">
        <v>209</v>
      </c>
      <c r="AD20" s="17">
        <v>2</v>
      </c>
      <c r="AE20" s="25">
        <v>217</v>
      </c>
      <c r="AF20" s="17">
        <v>2</v>
      </c>
      <c r="AG20" s="25">
        <v>123</v>
      </c>
      <c r="AH20" s="17">
        <v>0</v>
      </c>
      <c r="AI20" s="25">
        <v>159</v>
      </c>
      <c r="AJ20" s="17">
        <v>0</v>
      </c>
      <c r="AK20" s="25">
        <v>102</v>
      </c>
      <c r="AL20" s="17">
        <v>0</v>
      </c>
      <c r="AM20" s="25">
        <v>114</v>
      </c>
      <c r="AN20" s="17">
        <v>0</v>
      </c>
      <c r="AO20" s="25">
        <v>124</v>
      </c>
      <c r="AP20" s="17">
        <v>0</v>
      </c>
    </row>
    <row r="21" spans="1:42" ht="19.8" x14ac:dyDescent="0.35">
      <c r="A21" s="29"/>
      <c r="B21" s="23">
        <v>18</v>
      </c>
      <c r="C21" s="15" t="s">
        <v>18</v>
      </c>
      <c r="D21" s="37">
        <f>H21+J21+L21+N21+P21+R21+T21+V21+X21+Z21+AB21+AD21+AF21+AH21+AJ21+AL21+AN21+AP21</f>
        <v>11.5</v>
      </c>
      <c r="E21" s="16">
        <f>G21+I21+K21+M21+O21+Q21+S21+U21+W21+Y21+AA21+AC21+AE21+AG21+AI21+AK21+AM21+AO21</f>
        <v>2422</v>
      </c>
      <c r="F21" s="32">
        <f>AVERAGE(G21,I21,K21,M21,O21,Q21,S21,U21,W21,Y21,AA21,AC21,AE21,AG21,AI21,AK21,AM21,AO21)</f>
        <v>134.55555555555554</v>
      </c>
      <c r="G21" s="25">
        <v>126</v>
      </c>
      <c r="H21" s="18">
        <v>0</v>
      </c>
      <c r="I21" s="25">
        <v>145</v>
      </c>
      <c r="J21" s="18">
        <v>1</v>
      </c>
      <c r="K21" s="25">
        <v>98</v>
      </c>
      <c r="L21" s="18">
        <v>0</v>
      </c>
      <c r="M21" s="25">
        <v>132</v>
      </c>
      <c r="N21" s="17">
        <v>1</v>
      </c>
      <c r="O21" s="25">
        <v>115</v>
      </c>
      <c r="P21" s="17">
        <v>0</v>
      </c>
      <c r="Q21" s="25">
        <v>190</v>
      </c>
      <c r="R21" s="17">
        <v>2</v>
      </c>
      <c r="S21" s="25">
        <v>147</v>
      </c>
      <c r="T21" s="18">
        <v>0</v>
      </c>
      <c r="U21" s="25">
        <v>84</v>
      </c>
      <c r="V21" s="17">
        <v>0</v>
      </c>
      <c r="W21" s="25">
        <v>153</v>
      </c>
      <c r="X21" s="17">
        <v>1</v>
      </c>
      <c r="Y21" s="25">
        <v>146</v>
      </c>
      <c r="Z21" s="17">
        <v>0</v>
      </c>
      <c r="AA21" s="25">
        <v>144</v>
      </c>
      <c r="AB21" s="17">
        <v>0</v>
      </c>
      <c r="AC21" s="25">
        <v>104</v>
      </c>
      <c r="AD21" s="17">
        <v>0</v>
      </c>
      <c r="AE21" s="25">
        <v>165</v>
      </c>
      <c r="AF21" s="17">
        <v>1</v>
      </c>
      <c r="AG21" s="25">
        <v>157</v>
      </c>
      <c r="AH21" s="17">
        <v>1.5</v>
      </c>
      <c r="AI21" s="25">
        <v>99</v>
      </c>
      <c r="AJ21" s="17">
        <v>0</v>
      </c>
      <c r="AK21" s="25">
        <v>91</v>
      </c>
      <c r="AL21" s="17">
        <v>0</v>
      </c>
      <c r="AM21" s="25">
        <v>161</v>
      </c>
      <c r="AN21" s="17">
        <v>2</v>
      </c>
      <c r="AO21" s="25">
        <v>165</v>
      </c>
      <c r="AP21" s="17">
        <v>2</v>
      </c>
    </row>
    <row r="22" spans="1:42" ht="9" customHeight="1" x14ac:dyDescent="0.25">
      <c r="G22" s="34"/>
      <c r="H22" s="31"/>
      <c r="I22" s="34"/>
      <c r="J22" s="31"/>
      <c r="K22" s="34"/>
      <c r="L22" s="31"/>
      <c r="M22" s="34"/>
      <c r="N22" s="31"/>
      <c r="O22" s="34"/>
      <c r="P22" s="31"/>
      <c r="Q22" s="34"/>
      <c r="R22" s="31"/>
      <c r="S22" s="34"/>
      <c r="T22" s="31"/>
      <c r="U22" s="34"/>
      <c r="V22" s="31"/>
      <c r="W22" s="34"/>
      <c r="X22" s="31"/>
      <c r="Y22" s="34"/>
      <c r="Z22" s="31"/>
      <c r="AA22" s="34"/>
      <c r="AB22" s="31"/>
      <c r="AC22" s="34"/>
      <c r="AD22" s="31"/>
      <c r="AE22" s="34"/>
      <c r="AF22" s="31"/>
      <c r="AG22" s="34"/>
      <c r="AH22" s="31"/>
      <c r="AI22" s="34"/>
      <c r="AJ22" s="31"/>
      <c r="AK22" s="34"/>
      <c r="AL22" s="31"/>
      <c r="AM22" s="34"/>
      <c r="AN22" s="31"/>
      <c r="AO22" s="34"/>
      <c r="AP22" s="31"/>
    </row>
    <row r="23" spans="1:42" x14ac:dyDescent="0.25">
      <c r="C23" s="24"/>
    </row>
  </sheetData>
  <sortState ref="C4:AP21">
    <sortCondition descending="1" ref="D4:D21"/>
    <sortCondition descending="1" ref="F4:F21"/>
  </sortState>
  <mergeCells count="24">
    <mergeCell ref="A16:A18"/>
    <mergeCell ref="A19:A21"/>
    <mergeCell ref="A4:A6"/>
    <mergeCell ref="A7:A9"/>
    <mergeCell ref="A10:A12"/>
    <mergeCell ref="A13:A15"/>
    <mergeCell ref="Q2:R2"/>
    <mergeCell ref="S2:T2"/>
    <mergeCell ref="U2:V2"/>
    <mergeCell ref="W2:X2"/>
    <mergeCell ref="G2:H2"/>
    <mergeCell ref="I2:J2"/>
    <mergeCell ref="K2:L2"/>
    <mergeCell ref="M2:N2"/>
    <mergeCell ref="O2:P2"/>
    <mergeCell ref="AI2:AJ2"/>
    <mergeCell ref="AK2:AL2"/>
    <mergeCell ref="AM2:AN2"/>
    <mergeCell ref="AO2:AP2"/>
    <mergeCell ref="Y2:Z2"/>
    <mergeCell ref="AA2:AB2"/>
    <mergeCell ref="AC2:AD2"/>
    <mergeCell ref="AE2:AF2"/>
    <mergeCell ref="AG2:AH2"/>
  </mergeCells>
  <conditionalFormatting sqref="F4:H21 I4:AP12 I13:Q13 S13:AP13 R13:R14">
    <cfRule type="cellIs" dxfId="7" priority="12" operator="greaterThan">
      <formula>199</formula>
    </cfRule>
  </conditionalFormatting>
  <conditionalFormatting sqref="G4:G21">
    <cfRule type="cellIs" dxfId="6" priority="7" operator="greaterThan">
      <formula>249</formula>
    </cfRule>
  </conditionalFormatting>
  <conditionalFormatting sqref="I15:AP21 I14:Q14 S14:AP14">
    <cfRule type="cellIs" dxfId="5" priority="6" operator="greaterThan">
      <formula>199</formula>
    </cfRule>
  </conditionalFormatting>
  <conditionalFormatting sqref="I4 K4 M4 O4 Q4 S4 U4 W4 Y4 AA4 AC4 AE4 AG4 AI4 AK4 AM4 AO4">
    <cfRule type="cellIs" dxfId="4" priority="5" operator="greaterThan">
      <formula>249</formula>
    </cfRule>
  </conditionalFormatting>
  <conditionalFormatting sqref="M16">
    <cfRule type="cellIs" dxfId="3" priority="4" operator="greaterThan">
      <formula>249</formula>
    </cfRule>
  </conditionalFormatting>
  <conditionalFormatting sqref="M15">
    <cfRule type="cellIs" dxfId="2" priority="1" operator="greaterThan">
      <formula>249</formula>
    </cfRule>
  </conditionalFormatting>
  <conditionalFormatting sqref="M12">
    <cfRule type="cellIs" dxfId="1" priority="3" operator="greaterThan">
      <formula>249</formula>
    </cfRule>
  </conditionalFormatting>
  <conditionalFormatting sqref="M13">
    <cfRule type="cellIs" dxfId="0" priority="2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Kasutaja</cp:lastModifiedBy>
  <dcterms:created xsi:type="dcterms:W3CDTF">2016-06-10T11:37:31Z</dcterms:created>
  <dcterms:modified xsi:type="dcterms:W3CDTF">2018-06-02T02:42:12Z</dcterms:modified>
</cp:coreProperties>
</file>