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1"/>
  </bookViews>
  <sheets>
    <sheet name="Eelvoor" sheetId="1" r:id="rId1"/>
    <sheet name="Finaal" sheetId="2" r:id="rId2"/>
  </sheets>
  <definedNames/>
  <calcPr fullCalcOnLoad="1"/>
</workbook>
</file>

<file path=xl/sharedStrings.xml><?xml version="1.0" encoding="utf-8"?>
<sst xmlns="http://schemas.openxmlformats.org/spreadsheetml/2006/main" count="91" uniqueCount="41">
  <si>
    <t>eelvoor</t>
  </si>
  <si>
    <t>Nimi</t>
  </si>
  <si>
    <t>Sum</t>
  </si>
  <si>
    <t>Kesk.</t>
  </si>
  <si>
    <t>Ingmar Papstel</t>
  </si>
  <si>
    <t>Eli Vainlo</t>
  </si>
  <si>
    <t>Mehis Krigul</t>
  </si>
  <si>
    <t>Mehed</t>
  </si>
  <si>
    <t>Naised</t>
  </si>
  <si>
    <t>Paarid</t>
  </si>
  <si>
    <t>Marko Nurk</t>
  </si>
  <si>
    <t>Hilja Roostik</t>
  </si>
  <si>
    <t>Kalle Roostik</t>
  </si>
  <si>
    <t>Indrk Papstel</t>
  </si>
  <si>
    <t>Erik Papstel</t>
  </si>
  <si>
    <t>Lääne-Virumaa Meistrivõistlused 2012</t>
  </si>
  <si>
    <t>Finaal</t>
  </si>
  <si>
    <t>Summa</t>
  </si>
  <si>
    <t>Keskmine</t>
  </si>
  <si>
    <t>Leho Aros</t>
  </si>
  <si>
    <t>Toomas Eimla</t>
  </si>
  <si>
    <t>Liina Allak</t>
  </si>
  <si>
    <t>Juuniorid</t>
  </si>
  <si>
    <t>Punkte</t>
  </si>
  <si>
    <t>1.</t>
  </si>
  <si>
    <t>2.</t>
  </si>
  <si>
    <t>3.</t>
  </si>
  <si>
    <t>Margus Floren</t>
  </si>
  <si>
    <t>Lembit Tamm</t>
  </si>
  <si>
    <t>Larissa Vagel</t>
  </si>
  <si>
    <t>Airis Floren</t>
  </si>
  <si>
    <t>Eli Vainlo / Ingmar Papstel</t>
  </si>
  <si>
    <t>Leho Aros / Karmo Aros</t>
  </si>
  <si>
    <t>Leho Aros-Karmo Aros</t>
  </si>
  <si>
    <t>Raido Kõiv-Mehis Krigul</t>
  </si>
  <si>
    <t>Raido Kõiv / Mehis Krigul</t>
  </si>
  <si>
    <t>Indrek Papstel</t>
  </si>
  <si>
    <t>Lääne-Virumaa MV 2012</t>
  </si>
  <si>
    <t>Rasmus Floren</t>
  </si>
  <si>
    <t>Eli Vainlo-Ingmar Papstel</t>
  </si>
  <si>
    <t>Raido kõik-Mehis Krigul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</si>
</sst>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dd/mmm/yyyy"/>
    <numFmt numFmtId="174" formatCode="_-* #,##0\ _k_r_-;\-* #,##0\ _k_r_-;_-* &quot;-&quot;??\ _k_r_-;_-@_-"/>
    <numFmt numFmtId="175" formatCode="dd/mm/yyyy"/>
    <numFmt numFmtId="176" formatCode="#,##0.0_ ;\-#,##0.0\ "/>
    <numFmt numFmtId="177" formatCode="#,##0.00_ ;\-#,##0.00\ "/>
    <numFmt numFmtId="178" formatCode="_-* #,##0.0\ _k_r_-;\-* #,##0.0\ _k_r_-;_-* &quot;-&quot;??\ _k_r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12"/>
      <name val="Arial"/>
      <family val="2"/>
    </font>
    <font>
      <sz val="10"/>
      <color indexed="10"/>
      <name val="Verdana"/>
      <family val="2"/>
    </font>
    <font>
      <b/>
      <sz val="12"/>
      <color indexed="10"/>
      <name val="Arial"/>
      <family val="2"/>
    </font>
    <font>
      <b/>
      <sz val="10"/>
      <color indexed="10"/>
      <name val="Verdana"/>
      <family val="2"/>
    </font>
    <font>
      <sz val="10"/>
      <color indexed="10"/>
      <name val="Arial"/>
      <family val="0"/>
    </font>
    <font>
      <b/>
      <sz val="12"/>
      <color indexed="12"/>
      <name val="Arial"/>
      <family val="2"/>
    </font>
    <font>
      <sz val="10"/>
      <color indexed="12"/>
      <name val="Verdana"/>
      <family val="2"/>
    </font>
    <font>
      <b/>
      <sz val="10"/>
      <color indexed="12"/>
      <name val="Verdana"/>
      <family val="2"/>
    </font>
    <font>
      <sz val="10"/>
      <color indexed="12"/>
      <name val="Arial"/>
      <family val="0"/>
    </font>
    <font>
      <i/>
      <sz val="10"/>
      <name val="Verdana"/>
      <family val="2"/>
    </font>
    <font>
      <i/>
      <sz val="10"/>
      <color indexed="10"/>
      <name val="Verdana"/>
      <family val="2"/>
    </font>
    <font>
      <b/>
      <sz val="10"/>
      <color indexed="14"/>
      <name val="Verdana"/>
      <family val="2"/>
    </font>
    <font>
      <sz val="10"/>
      <color indexed="14"/>
      <name val="Verdana"/>
      <family val="2"/>
    </font>
    <font>
      <sz val="10"/>
      <color indexed="14"/>
      <name val="Arial"/>
      <family val="0"/>
    </font>
    <font>
      <sz val="10"/>
      <color indexed="48"/>
      <name val="Verdana"/>
      <family val="2"/>
    </font>
    <font>
      <b/>
      <sz val="10"/>
      <color indexed="48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Verdana"/>
      <family val="2"/>
    </font>
    <font>
      <b/>
      <sz val="12"/>
      <color indexed="17"/>
      <name val="Arial"/>
      <family val="2"/>
    </font>
    <font>
      <sz val="10"/>
      <color indexed="30"/>
      <name val="Verdana"/>
      <family val="2"/>
    </font>
    <font>
      <b/>
      <sz val="10"/>
      <color indexed="8"/>
      <name val="Verdana"/>
      <family val="2"/>
    </font>
    <font>
      <sz val="10"/>
      <color indexed="17"/>
      <name val="Verdana"/>
      <family val="2"/>
    </font>
    <font>
      <b/>
      <sz val="10"/>
      <color indexed="17"/>
      <name val="Verdana"/>
      <family val="2"/>
    </font>
    <font>
      <b/>
      <sz val="12"/>
      <color indexed="30"/>
      <name val="Arial"/>
      <family val="2"/>
    </font>
    <font>
      <b/>
      <sz val="10"/>
      <color indexed="30"/>
      <name val="Verdana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72" fontId="1" fillId="2" borderId="4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3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72" fontId="7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72" fontId="3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0" fillId="2" borderId="0" xfId="0" applyFont="1" applyFill="1" applyAlignment="1">
      <alignment/>
    </xf>
    <xf numFmtId="0" fontId="0" fillId="2" borderId="6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2" fillId="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172" fontId="12" fillId="2" borderId="4" xfId="0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/>
    </xf>
    <xf numFmtId="0" fontId="12" fillId="2" borderId="7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0" fillId="2" borderId="0" xfId="0" applyFill="1" applyBorder="1" applyAlignment="1">
      <alignment/>
    </xf>
    <xf numFmtId="0" fontId="7" fillId="2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3" fillId="2" borderId="1" xfId="0" applyFont="1" applyFill="1" applyBorder="1" applyAlignment="1">
      <alignment/>
    </xf>
    <xf numFmtId="0" fontId="12" fillId="2" borderId="4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172" fontId="12" fillId="0" borderId="10" xfId="0" applyNumberFormat="1" applyFont="1" applyFill="1" applyBorder="1" applyAlignment="1">
      <alignment horizontal="center"/>
    </xf>
    <xf numFmtId="0" fontId="13" fillId="2" borderId="11" xfId="0" applyFont="1" applyFill="1" applyBorder="1" applyAlignment="1">
      <alignment/>
    </xf>
    <xf numFmtId="0" fontId="12" fillId="2" borderId="11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172" fontId="12" fillId="2" borderId="1" xfId="0" applyNumberFormat="1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172" fontId="12" fillId="2" borderId="10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72" fontId="7" fillId="2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72" fontId="3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72" fontId="7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172" fontId="7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/>
    </xf>
    <xf numFmtId="0" fontId="14" fillId="2" borderId="0" xfId="0" applyFont="1" applyFill="1" applyAlignment="1">
      <alignment/>
    </xf>
    <xf numFmtId="0" fontId="15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2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172" fontId="12" fillId="2" borderId="0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/>
    </xf>
    <xf numFmtId="0" fontId="18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172" fontId="18" fillId="2" borderId="0" xfId="0" applyNumberFormat="1" applyFont="1" applyFill="1" applyBorder="1" applyAlignment="1">
      <alignment horizontal="center"/>
    </xf>
    <xf numFmtId="0" fontId="19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" fillId="2" borderId="0" xfId="0" applyFont="1" applyFill="1" applyBorder="1" applyAlignment="1">
      <alignment horizontal="center"/>
    </xf>
    <xf numFmtId="172" fontId="0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72" fontId="0" fillId="2" borderId="0" xfId="0" applyNumberFormat="1" applyFont="1" applyFill="1" applyAlignment="1">
      <alignment horizontal="center"/>
    </xf>
    <xf numFmtId="172" fontId="20" fillId="2" borderId="4" xfId="0" applyNumberFormat="1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172" fontId="20" fillId="2" borderId="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74" fontId="0" fillId="0" borderId="0" xfId="15" applyNumberFormat="1" applyFont="1" applyFill="1" applyAlignment="1">
      <alignment/>
    </xf>
    <xf numFmtId="175" fontId="0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76" fontId="23" fillId="0" borderId="1" xfId="15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7" fontId="23" fillId="0" borderId="0" xfId="15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74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right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25" fillId="3" borderId="15" xfId="0" applyFont="1" applyFill="1" applyBorder="1" applyAlignment="1">
      <alignment/>
    </xf>
    <xf numFmtId="0" fontId="26" fillId="3" borderId="16" xfId="0" applyFont="1" applyFill="1" applyBorder="1" applyAlignment="1">
      <alignment horizontal="center"/>
    </xf>
    <xf numFmtId="0" fontId="26" fillId="3" borderId="15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5" fillId="3" borderId="15" xfId="0" applyFont="1" applyFill="1" applyBorder="1" applyAlignment="1">
      <alignment horizontal="left"/>
    </xf>
    <xf numFmtId="0" fontId="26" fillId="3" borderId="16" xfId="0" applyFont="1" applyFill="1" applyBorder="1" applyAlignment="1">
      <alignment horizontal="center"/>
    </xf>
    <xf numFmtId="0" fontId="26" fillId="3" borderId="15" xfId="0" applyFont="1" applyFill="1" applyBorder="1" applyAlignment="1">
      <alignment horizontal="center"/>
    </xf>
    <xf numFmtId="0" fontId="26" fillId="3" borderId="17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8" fillId="3" borderId="15" xfId="0" applyFont="1" applyFill="1" applyBorder="1" applyAlignment="1">
      <alignment/>
    </xf>
    <xf numFmtId="0" fontId="7" fillId="3" borderId="16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8" fillId="3" borderId="15" xfId="0" applyFont="1" applyFill="1" applyBorder="1" applyAlignment="1">
      <alignment/>
    </xf>
    <xf numFmtId="0" fontId="7" fillId="3" borderId="18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left"/>
    </xf>
    <xf numFmtId="0" fontId="7" fillId="3" borderId="16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27" fillId="3" borderId="15" xfId="0" applyFont="1" applyFill="1" applyBorder="1" applyAlignment="1">
      <alignment/>
    </xf>
    <xf numFmtId="0" fontId="27" fillId="3" borderId="15" xfId="0" applyFont="1" applyFill="1" applyBorder="1" applyAlignment="1">
      <alignment horizontal="left"/>
    </xf>
    <xf numFmtId="0" fontId="28" fillId="3" borderId="19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8" fillId="3" borderId="18" xfId="0" applyFont="1" applyFill="1" applyBorder="1" applyAlignment="1">
      <alignment horizontal="center"/>
    </xf>
    <xf numFmtId="0" fontId="28" fillId="3" borderId="19" xfId="0" applyFont="1" applyFill="1" applyBorder="1" applyAlignment="1">
      <alignment horizontal="center"/>
    </xf>
    <xf numFmtId="0" fontId="28" fillId="3" borderId="20" xfId="0" applyFont="1" applyFill="1" applyBorder="1" applyAlignment="1">
      <alignment horizontal="center"/>
    </xf>
    <xf numFmtId="0" fontId="29" fillId="3" borderId="21" xfId="0" applyFont="1" applyFill="1" applyBorder="1" applyAlignment="1">
      <alignment horizontal="center"/>
    </xf>
    <xf numFmtId="172" fontId="26" fillId="3" borderId="16" xfId="0" applyNumberFormat="1" applyFont="1" applyFill="1" applyBorder="1" applyAlignment="1">
      <alignment horizontal="center"/>
    </xf>
    <xf numFmtId="172" fontId="26" fillId="3" borderId="16" xfId="0" applyNumberFormat="1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172" fontId="7" fillId="3" borderId="16" xfId="0" applyNumberFormat="1" applyFont="1" applyFill="1" applyBorder="1" applyAlignment="1">
      <alignment horizontal="center"/>
    </xf>
    <xf numFmtId="172" fontId="3" fillId="3" borderId="16" xfId="0" applyNumberFormat="1" applyFont="1" applyFill="1" applyBorder="1" applyAlignment="1">
      <alignment horizontal="center"/>
    </xf>
    <xf numFmtId="0" fontId="30" fillId="3" borderId="16" xfId="0" applyFont="1" applyFill="1" applyBorder="1" applyAlignment="1">
      <alignment horizontal="center"/>
    </xf>
    <xf numFmtId="0" fontId="30" fillId="3" borderId="15" xfId="0" applyFont="1" applyFill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/>
    </xf>
    <xf numFmtId="0" fontId="31" fillId="3" borderId="21" xfId="0" applyFont="1" applyFill="1" applyBorder="1" applyAlignment="1">
      <alignment horizontal="center"/>
    </xf>
    <xf numFmtId="172" fontId="30" fillId="3" borderId="16" xfId="0" applyNumberFormat="1" applyFont="1" applyFill="1" applyBorder="1" applyAlignment="1">
      <alignment horizontal="center"/>
    </xf>
    <xf numFmtId="0" fontId="30" fillId="3" borderId="16" xfId="0" applyFont="1" applyFill="1" applyBorder="1" applyAlignment="1">
      <alignment horizontal="center"/>
    </xf>
    <xf numFmtId="0" fontId="30" fillId="3" borderId="15" xfId="0" applyFont="1" applyFill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172" fontId="7" fillId="3" borderId="16" xfId="0" applyNumberFormat="1" applyFont="1" applyFill="1" applyBorder="1" applyAlignment="1">
      <alignment horizontal="center"/>
    </xf>
    <xf numFmtId="172" fontId="3" fillId="3" borderId="16" xfId="0" applyNumberFormat="1" applyFont="1" applyFill="1" applyBorder="1" applyAlignment="1">
      <alignment horizontal="center"/>
    </xf>
    <xf numFmtId="0" fontId="32" fillId="3" borderId="15" xfId="0" applyFont="1" applyFill="1" applyBorder="1" applyAlignment="1">
      <alignment/>
    </xf>
    <xf numFmtId="0" fontId="33" fillId="3" borderId="21" xfId="0" applyFont="1" applyFill="1" applyBorder="1" applyAlignment="1">
      <alignment horizontal="center"/>
    </xf>
    <xf numFmtId="172" fontId="28" fillId="3" borderId="16" xfId="0" applyNumberFormat="1" applyFont="1" applyFill="1" applyBorder="1" applyAlignment="1">
      <alignment horizontal="center"/>
    </xf>
    <xf numFmtId="172" fontId="7" fillId="3" borderId="16" xfId="0" applyNumberFormat="1" applyFont="1" applyFill="1" applyBorder="1" applyAlignment="1">
      <alignment horizontal="center"/>
    </xf>
    <xf numFmtId="0" fontId="32" fillId="3" borderId="19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0" fontId="0" fillId="3" borderId="15" xfId="0" applyNumberFormat="1" applyFont="1" applyFill="1" applyBorder="1" applyAlignment="1">
      <alignment horizontal="left"/>
    </xf>
    <xf numFmtId="176" fontId="34" fillId="0" borderId="1" xfId="15" applyNumberFormat="1" applyFont="1" applyFill="1" applyBorder="1" applyAlignment="1">
      <alignment horizontal="center"/>
    </xf>
    <xf numFmtId="176" fontId="35" fillId="0" borderId="1" xfId="15" applyNumberFormat="1" applyFont="1" applyFill="1" applyBorder="1" applyAlignment="1">
      <alignment horizontal="center"/>
    </xf>
    <xf numFmtId="0" fontId="10" fillId="3" borderId="15" xfId="0" applyNumberFormat="1" applyFont="1" applyFill="1" applyBorder="1" applyAlignment="1">
      <alignment/>
    </xf>
    <xf numFmtId="0" fontId="10" fillId="3" borderId="15" xfId="0" applyFont="1" applyFill="1" applyBorder="1" applyAlignment="1">
      <alignment/>
    </xf>
    <xf numFmtId="0" fontId="10" fillId="3" borderId="15" xfId="0" applyNumberFormat="1" applyFont="1" applyFill="1" applyBorder="1" applyAlignment="1">
      <alignment horizontal="left"/>
    </xf>
    <xf numFmtId="0" fontId="10" fillId="3" borderId="15" xfId="0" applyFont="1" applyFill="1" applyBorder="1" applyAlignment="1">
      <alignment horizontal="left"/>
    </xf>
    <xf numFmtId="0" fontId="10" fillId="3" borderId="15" xfId="0" applyNumberFormat="1" applyFont="1" applyFill="1" applyBorder="1" applyAlignment="1">
      <alignment/>
    </xf>
    <xf numFmtId="0" fontId="10" fillId="3" borderId="15" xfId="0" applyFont="1" applyFill="1" applyBorder="1" applyAlignment="1">
      <alignment/>
    </xf>
    <xf numFmtId="0" fontId="0" fillId="2" borderId="2" xfId="15" applyNumberFormat="1" applyFont="1" applyFill="1" applyBorder="1" applyAlignment="1">
      <alignment horizontal="left"/>
    </xf>
    <xf numFmtId="178" fontId="0" fillId="2" borderId="6" xfId="15" applyNumberFormat="1" applyFont="1" applyFill="1" applyBorder="1" applyAlignment="1">
      <alignment horizontal="left"/>
    </xf>
    <xf numFmtId="178" fontId="0" fillId="2" borderId="22" xfId="15" applyNumberFormat="1" applyFont="1" applyFill="1" applyBorder="1" applyAlignment="1">
      <alignment horizontal="left"/>
    </xf>
    <xf numFmtId="0" fontId="36" fillId="3" borderId="2" xfId="0" applyNumberFormat="1" applyFont="1" applyFill="1" applyBorder="1" applyAlignment="1">
      <alignment/>
    </xf>
    <xf numFmtId="0" fontId="0" fillId="2" borderId="23" xfId="0" applyNumberFormat="1" applyFont="1" applyFill="1" applyBorder="1" applyAlignment="1">
      <alignment horizontal="left"/>
    </xf>
    <xf numFmtId="0" fontId="0" fillId="2" borderId="4" xfId="0" applyNumberFormat="1" applyFont="1" applyFill="1" applyBorder="1" applyAlignment="1">
      <alignment horizontal="left"/>
    </xf>
    <xf numFmtId="0" fontId="0" fillId="2" borderId="15" xfId="15" applyNumberFormat="1" applyFont="1" applyFill="1" applyBorder="1" applyAlignment="1">
      <alignment horizontal="left"/>
    </xf>
    <xf numFmtId="0" fontId="0" fillId="2" borderId="23" xfId="15" applyNumberFormat="1" applyFont="1" applyFill="1" applyBorder="1" applyAlignment="1">
      <alignment horizontal="left"/>
    </xf>
    <xf numFmtId="0" fontId="0" fillId="2" borderId="4" xfId="15" applyNumberFormat="1" applyFont="1" applyFill="1" applyBorder="1" applyAlignment="1">
      <alignment horizontal="left"/>
    </xf>
    <xf numFmtId="0" fontId="0" fillId="3" borderId="2" xfId="0" applyNumberFormat="1" applyFont="1" applyFill="1" applyBorder="1" applyAlignment="1">
      <alignment horizontal="left"/>
    </xf>
    <xf numFmtId="0" fontId="36" fillId="3" borderId="15" xfId="0" applyNumberFormat="1" applyFont="1" applyFill="1" applyBorder="1" applyAlignment="1">
      <alignment horizontal="left"/>
    </xf>
    <xf numFmtId="0" fontId="0" fillId="2" borderId="6" xfId="0" applyNumberFormat="1" applyFont="1" applyFill="1" applyBorder="1" applyAlignment="1">
      <alignment horizontal="left"/>
    </xf>
    <xf numFmtId="0" fontId="0" fillId="2" borderId="22" xfId="0" applyNumberFormat="1" applyFont="1" applyFill="1" applyBorder="1" applyAlignment="1">
      <alignment horizontal="left"/>
    </xf>
    <xf numFmtId="0" fontId="0" fillId="2" borderId="24" xfId="15" applyNumberFormat="1" applyFont="1" applyFill="1" applyBorder="1" applyAlignment="1">
      <alignment horizontal="left"/>
    </xf>
    <xf numFmtId="0" fontId="0" fillId="2" borderId="9" xfId="15" applyNumberFormat="1" applyFont="1" applyFill="1" applyBorder="1" applyAlignment="1">
      <alignment horizontal="left"/>
    </xf>
    <xf numFmtId="178" fontId="0" fillId="2" borderId="24" xfId="15" applyNumberFormat="1" applyFont="1" applyFill="1" applyBorder="1" applyAlignment="1">
      <alignment horizontal="left"/>
    </xf>
    <xf numFmtId="178" fontId="0" fillId="2" borderId="9" xfId="15" applyNumberFormat="1" applyFont="1" applyFill="1" applyBorder="1" applyAlignment="1">
      <alignment horizontal="left"/>
    </xf>
    <xf numFmtId="178" fontId="0" fillId="2" borderId="2" xfId="15" applyNumberFormat="1" applyFont="1" applyFill="1" applyBorder="1" applyAlignment="1">
      <alignment horizontal="left"/>
    </xf>
    <xf numFmtId="178" fontId="0" fillId="2" borderId="23" xfId="15" applyNumberFormat="1" applyFont="1" applyFill="1" applyBorder="1" applyAlignment="1">
      <alignment horizontal="left"/>
    </xf>
    <xf numFmtId="178" fontId="0" fillId="2" borderId="4" xfId="15" applyNumberFormat="1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0" fillId="2" borderId="24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23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178" fontId="0" fillId="2" borderId="8" xfId="15" applyNumberFormat="1" applyFont="1" applyFill="1" applyBorder="1" applyAlignment="1">
      <alignment horizontal="left"/>
    </xf>
    <xf numFmtId="178" fontId="0" fillId="2" borderId="2" xfId="15" applyNumberFormat="1" applyFont="1" applyFill="1" applyBorder="1" applyAlignment="1">
      <alignment horizontal="left"/>
    </xf>
    <xf numFmtId="178" fontId="0" fillId="2" borderId="23" xfId="15" applyNumberFormat="1" applyFont="1" applyFill="1" applyBorder="1" applyAlignment="1">
      <alignment horizontal="left"/>
    </xf>
    <xf numFmtId="178" fontId="0" fillId="2" borderId="4" xfId="15" applyNumberFormat="1" applyFont="1" applyFill="1" applyBorder="1" applyAlignment="1">
      <alignment horizontal="left"/>
    </xf>
    <xf numFmtId="178" fontId="10" fillId="2" borderId="2" xfId="15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1" fontId="37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</font>
      <border/>
    </dxf>
    <dxf>
      <font>
        <b/>
        <i/>
      </font>
      <border/>
    </dxf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8"/>
  <sheetViews>
    <sheetView workbookViewId="0" topLeftCell="A1">
      <selection activeCell="B2" sqref="B2"/>
    </sheetView>
  </sheetViews>
  <sheetFormatPr defaultColWidth="9.140625" defaultRowHeight="12.75"/>
  <cols>
    <col min="1" max="1" width="5.57421875" style="18" customWidth="1"/>
    <col min="2" max="2" width="5.28125" style="113" customWidth="1"/>
    <col min="3" max="3" width="24.28125" style="114" customWidth="1"/>
    <col min="4" max="7" width="6.57421875" style="115" bestFit="1" customWidth="1"/>
    <col min="8" max="9" width="6.57421875" style="115" customWidth="1"/>
    <col min="10" max="10" width="7.28125" style="116" customWidth="1"/>
    <col min="11" max="11" width="9.28125" style="117" customWidth="1"/>
    <col min="12" max="16384" width="9.140625" style="18" customWidth="1"/>
  </cols>
  <sheetData>
    <row r="1" spans="1:17" s="9" customFormat="1" ht="25.5" customHeight="1" thickBot="1">
      <c r="A1" s="1"/>
      <c r="B1" s="2"/>
      <c r="C1" s="3" t="s">
        <v>15</v>
      </c>
      <c r="D1" s="4"/>
      <c r="E1" s="4"/>
      <c r="F1" s="5"/>
      <c r="G1" s="5"/>
      <c r="H1" s="6"/>
      <c r="I1" s="7"/>
      <c r="J1" s="8"/>
      <c r="K1" s="7" t="s">
        <v>0</v>
      </c>
      <c r="L1" s="1"/>
      <c r="M1" s="1"/>
      <c r="N1" s="1"/>
      <c r="O1" s="1"/>
      <c r="P1" s="1"/>
      <c r="Q1" s="1"/>
    </row>
    <row r="2" spans="1:11" ht="14.25" customHeight="1">
      <c r="A2" s="10"/>
      <c r="B2" s="11"/>
      <c r="C2" s="12" t="s">
        <v>1</v>
      </c>
      <c r="D2" s="13">
        <v>1</v>
      </c>
      <c r="E2" s="13">
        <v>2</v>
      </c>
      <c r="F2" s="14">
        <v>3</v>
      </c>
      <c r="G2" s="14">
        <v>4</v>
      </c>
      <c r="H2" s="14">
        <v>5</v>
      </c>
      <c r="I2" s="15">
        <v>6</v>
      </c>
      <c r="J2" s="16" t="s">
        <v>2</v>
      </c>
      <c r="K2" s="17" t="s">
        <v>3</v>
      </c>
    </row>
    <row r="3" spans="2:11" ht="14.25" customHeight="1">
      <c r="B3" s="11">
        <v>1</v>
      </c>
      <c r="C3" s="150" t="s">
        <v>20</v>
      </c>
      <c r="D3" s="151">
        <v>224</v>
      </c>
      <c r="E3" s="152">
        <v>220</v>
      </c>
      <c r="F3" s="153">
        <v>225</v>
      </c>
      <c r="G3" s="153">
        <v>169</v>
      </c>
      <c r="H3" s="153">
        <v>186</v>
      </c>
      <c r="I3" s="154">
        <v>225</v>
      </c>
      <c r="J3" s="193">
        <f aca="true" t="shared" si="0" ref="J3:J21">SUM(D3:I3)</f>
        <v>1249</v>
      </c>
      <c r="K3" s="194">
        <f aca="true" t="shared" si="1" ref="K3:K21">AVERAGE(D3:I3)</f>
        <v>208.16666666666666</v>
      </c>
    </row>
    <row r="4" spans="2:11" ht="14.25" customHeight="1">
      <c r="B4" s="11">
        <f>B3+1</f>
        <v>2</v>
      </c>
      <c r="C4" s="155" t="s">
        <v>27</v>
      </c>
      <c r="D4" s="151">
        <v>224</v>
      </c>
      <c r="E4" s="152">
        <v>210</v>
      </c>
      <c r="F4" s="153">
        <v>199</v>
      </c>
      <c r="G4" s="153">
        <v>172</v>
      </c>
      <c r="H4" s="153">
        <v>188</v>
      </c>
      <c r="I4" s="154">
        <v>152</v>
      </c>
      <c r="J4" s="193">
        <f t="shared" si="0"/>
        <v>1145</v>
      </c>
      <c r="K4" s="194">
        <f t="shared" si="1"/>
        <v>190.83333333333334</v>
      </c>
    </row>
    <row r="5" spans="2:11" ht="14.25" customHeight="1">
      <c r="B5" s="11">
        <f aca="true" t="shared" si="2" ref="B5:B24">B4+1</f>
        <v>3</v>
      </c>
      <c r="C5" s="155" t="s">
        <v>19</v>
      </c>
      <c r="D5" s="156">
        <v>179</v>
      </c>
      <c r="E5" s="157">
        <v>203</v>
      </c>
      <c r="F5" s="157">
        <v>200</v>
      </c>
      <c r="G5" s="157">
        <v>157</v>
      </c>
      <c r="H5" s="157">
        <v>178</v>
      </c>
      <c r="I5" s="158">
        <v>217</v>
      </c>
      <c r="J5" s="193">
        <f t="shared" si="0"/>
        <v>1134</v>
      </c>
      <c r="K5" s="195">
        <f t="shared" si="1"/>
        <v>189</v>
      </c>
    </row>
    <row r="6" spans="2:11" ht="14.25" customHeight="1">
      <c r="B6" s="11">
        <f t="shared" si="2"/>
        <v>4</v>
      </c>
      <c r="C6" s="170" t="s">
        <v>29</v>
      </c>
      <c r="D6" s="171">
        <v>225</v>
      </c>
      <c r="E6" s="172">
        <v>183</v>
      </c>
      <c r="F6" s="173">
        <v>182</v>
      </c>
      <c r="G6" s="173">
        <v>171</v>
      </c>
      <c r="H6" s="173">
        <v>176</v>
      </c>
      <c r="I6" s="174">
        <v>172</v>
      </c>
      <c r="J6" s="196">
        <f t="shared" si="0"/>
        <v>1109</v>
      </c>
      <c r="K6" s="197">
        <f t="shared" si="1"/>
        <v>184.83333333333334</v>
      </c>
    </row>
    <row r="7" spans="2:13" ht="14.25" customHeight="1">
      <c r="B7" s="11">
        <f t="shared" si="2"/>
        <v>5</v>
      </c>
      <c r="C7" s="150" t="s">
        <v>6</v>
      </c>
      <c r="D7" s="151">
        <v>189</v>
      </c>
      <c r="E7" s="152">
        <v>171</v>
      </c>
      <c r="F7" s="153">
        <v>166</v>
      </c>
      <c r="G7" s="153">
        <v>170</v>
      </c>
      <c r="H7" s="153">
        <v>185</v>
      </c>
      <c r="I7" s="154">
        <v>187</v>
      </c>
      <c r="J7" s="193">
        <f t="shared" si="0"/>
        <v>1068</v>
      </c>
      <c r="K7" s="198">
        <f t="shared" si="1"/>
        <v>178</v>
      </c>
      <c r="L7" s="10"/>
      <c r="M7" s="10"/>
    </row>
    <row r="8" spans="2:13" ht="14.25" customHeight="1">
      <c r="B8" s="11">
        <f t="shared" si="2"/>
        <v>6</v>
      </c>
      <c r="C8" s="185" t="s">
        <v>31</v>
      </c>
      <c r="D8" s="199">
        <v>149</v>
      </c>
      <c r="E8" s="200">
        <v>163</v>
      </c>
      <c r="F8" s="201">
        <v>158</v>
      </c>
      <c r="G8" s="201">
        <v>207</v>
      </c>
      <c r="H8" s="201">
        <v>180</v>
      </c>
      <c r="I8" s="202">
        <v>209</v>
      </c>
      <c r="J8" s="203">
        <f t="shared" si="0"/>
        <v>1066</v>
      </c>
      <c r="K8" s="204">
        <f t="shared" si="1"/>
        <v>177.66666666666666</v>
      </c>
      <c r="L8" s="10"/>
      <c r="M8" s="10"/>
    </row>
    <row r="9" spans="2:13" ht="14.25" customHeight="1">
      <c r="B9" s="11">
        <f t="shared" si="2"/>
        <v>7</v>
      </c>
      <c r="C9" s="186" t="s">
        <v>32</v>
      </c>
      <c r="D9" s="205">
        <v>150</v>
      </c>
      <c r="E9" s="206">
        <v>154</v>
      </c>
      <c r="F9" s="207">
        <v>174</v>
      </c>
      <c r="G9" s="207">
        <v>161</v>
      </c>
      <c r="H9" s="207">
        <v>200</v>
      </c>
      <c r="I9" s="208">
        <v>220</v>
      </c>
      <c r="J9" s="203">
        <f t="shared" si="0"/>
        <v>1059</v>
      </c>
      <c r="K9" s="204">
        <f t="shared" si="1"/>
        <v>176.5</v>
      </c>
      <c r="L9" s="10"/>
      <c r="M9" s="10"/>
    </row>
    <row r="10" spans="2:11" ht="14.25" customHeight="1">
      <c r="B10" s="11">
        <f t="shared" si="2"/>
        <v>8</v>
      </c>
      <c r="C10" s="159" t="s">
        <v>4</v>
      </c>
      <c r="D10" s="160">
        <v>196</v>
      </c>
      <c r="E10" s="161">
        <v>134</v>
      </c>
      <c r="F10" s="162">
        <v>210</v>
      </c>
      <c r="G10" s="162">
        <v>159</v>
      </c>
      <c r="H10" s="162">
        <v>165</v>
      </c>
      <c r="I10" s="163">
        <v>185</v>
      </c>
      <c r="J10" s="209">
        <f t="shared" si="0"/>
        <v>1049</v>
      </c>
      <c r="K10" s="198">
        <f t="shared" si="1"/>
        <v>174.83333333333334</v>
      </c>
    </row>
    <row r="11" spans="2:11" ht="14.25" customHeight="1">
      <c r="B11" s="11">
        <f t="shared" si="2"/>
        <v>9</v>
      </c>
      <c r="C11" s="185" t="s">
        <v>35</v>
      </c>
      <c r="D11" s="199">
        <v>179</v>
      </c>
      <c r="E11" s="200">
        <v>183</v>
      </c>
      <c r="F11" s="201">
        <v>188</v>
      </c>
      <c r="G11" s="201">
        <v>169</v>
      </c>
      <c r="H11" s="201">
        <v>179</v>
      </c>
      <c r="I11" s="202">
        <v>150</v>
      </c>
      <c r="J11" s="203">
        <f t="shared" si="0"/>
        <v>1048</v>
      </c>
      <c r="K11" s="204">
        <f t="shared" si="1"/>
        <v>174.66666666666666</v>
      </c>
    </row>
    <row r="12" spans="2:11" ht="14.25" customHeight="1">
      <c r="B12" s="11">
        <f t="shared" si="2"/>
        <v>10</v>
      </c>
      <c r="C12" s="150" t="s">
        <v>28</v>
      </c>
      <c r="D12" s="151">
        <v>172</v>
      </c>
      <c r="E12" s="152">
        <v>181</v>
      </c>
      <c r="F12" s="153">
        <v>196</v>
      </c>
      <c r="G12" s="153">
        <v>158</v>
      </c>
      <c r="H12" s="153">
        <v>149</v>
      </c>
      <c r="I12" s="154">
        <v>170</v>
      </c>
      <c r="J12" s="193">
        <f t="shared" si="0"/>
        <v>1026</v>
      </c>
      <c r="K12" s="194">
        <f t="shared" si="1"/>
        <v>171</v>
      </c>
    </row>
    <row r="13" spans="1:27" ht="14.25" customHeight="1">
      <c r="A13" s="10"/>
      <c r="B13" s="11">
        <f t="shared" si="2"/>
        <v>11</v>
      </c>
      <c r="C13" s="165" t="s">
        <v>12</v>
      </c>
      <c r="D13" s="166">
        <v>184</v>
      </c>
      <c r="E13" s="167">
        <v>132</v>
      </c>
      <c r="F13" s="168">
        <v>179</v>
      </c>
      <c r="G13" s="168">
        <v>161</v>
      </c>
      <c r="H13" s="168">
        <v>177</v>
      </c>
      <c r="I13" s="169">
        <v>187</v>
      </c>
      <c r="J13" s="209">
        <f t="shared" si="0"/>
        <v>1020</v>
      </c>
      <c r="K13" s="198">
        <f t="shared" si="1"/>
        <v>170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14.25" customHeight="1">
      <c r="A14" s="10"/>
      <c r="B14" s="11">
        <f t="shared" si="2"/>
        <v>12</v>
      </c>
      <c r="C14" s="175" t="s">
        <v>5</v>
      </c>
      <c r="D14" s="176">
        <v>180</v>
      </c>
      <c r="E14" s="177">
        <v>192</v>
      </c>
      <c r="F14" s="177">
        <v>193</v>
      </c>
      <c r="G14" s="177">
        <v>146</v>
      </c>
      <c r="H14" s="177">
        <v>155</v>
      </c>
      <c r="I14" s="178">
        <v>151</v>
      </c>
      <c r="J14" s="210">
        <f t="shared" si="0"/>
        <v>1017</v>
      </c>
      <c r="K14" s="211">
        <f t="shared" si="1"/>
        <v>169.5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14.25" customHeight="1">
      <c r="A15" s="10"/>
      <c r="B15" s="11">
        <f t="shared" si="2"/>
        <v>13</v>
      </c>
      <c r="C15" s="165" t="s">
        <v>6</v>
      </c>
      <c r="D15" s="166">
        <v>137</v>
      </c>
      <c r="E15" s="167">
        <v>164</v>
      </c>
      <c r="F15" s="168">
        <v>174</v>
      </c>
      <c r="G15" s="168">
        <v>124</v>
      </c>
      <c r="H15" s="168">
        <v>188</v>
      </c>
      <c r="I15" s="169">
        <v>196</v>
      </c>
      <c r="J15" s="209">
        <f t="shared" si="0"/>
        <v>983</v>
      </c>
      <c r="K15" s="212">
        <f t="shared" si="1"/>
        <v>163.83333333333334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14.25" customHeight="1">
      <c r="A16" s="10"/>
      <c r="B16" s="11">
        <f t="shared" si="2"/>
        <v>14</v>
      </c>
      <c r="C16" s="213" t="s">
        <v>13</v>
      </c>
      <c r="D16" s="190">
        <v>145</v>
      </c>
      <c r="E16" s="187">
        <v>158</v>
      </c>
      <c r="F16" s="187">
        <v>162</v>
      </c>
      <c r="G16" s="187">
        <v>197</v>
      </c>
      <c r="H16" s="191">
        <v>134</v>
      </c>
      <c r="I16" s="192">
        <v>170</v>
      </c>
      <c r="J16" s="214">
        <f t="shared" si="0"/>
        <v>966</v>
      </c>
      <c r="K16" s="215">
        <f t="shared" si="1"/>
        <v>161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14.25" customHeight="1">
      <c r="A17" s="10"/>
      <c r="B17" s="11">
        <f t="shared" si="2"/>
        <v>15</v>
      </c>
      <c r="C17" s="165" t="s">
        <v>10</v>
      </c>
      <c r="D17" s="166">
        <v>161</v>
      </c>
      <c r="E17" s="167">
        <v>155</v>
      </c>
      <c r="F17" s="168">
        <v>185</v>
      </c>
      <c r="G17" s="168">
        <v>139</v>
      </c>
      <c r="H17" s="168">
        <v>134</v>
      </c>
      <c r="I17" s="169">
        <v>149</v>
      </c>
      <c r="J17" s="209">
        <f t="shared" si="0"/>
        <v>923</v>
      </c>
      <c r="K17" s="198">
        <f t="shared" si="1"/>
        <v>153.83333333333334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4.25" customHeight="1">
      <c r="A18" s="10"/>
      <c r="B18" s="11">
        <f t="shared" si="2"/>
        <v>16</v>
      </c>
      <c r="C18" s="175" t="s">
        <v>30</v>
      </c>
      <c r="D18" s="176">
        <v>178</v>
      </c>
      <c r="E18" s="177">
        <v>171</v>
      </c>
      <c r="F18" s="179">
        <v>154</v>
      </c>
      <c r="G18" s="179">
        <v>94</v>
      </c>
      <c r="H18" s="179">
        <v>147</v>
      </c>
      <c r="I18" s="180">
        <v>168</v>
      </c>
      <c r="J18" s="210">
        <f t="shared" si="0"/>
        <v>912</v>
      </c>
      <c r="K18" s="211">
        <f t="shared" si="1"/>
        <v>152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11" ht="14.25" customHeight="1">
      <c r="A19" s="10"/>
      <c r="B19" s="11">
        <f t="shared" si="2"/>
        <v>17</v>
      </c>
      <c r="C19" s="181" t="s">
        <v>21</v>
      </c>
      <c r="D19" s="182">
        <v>152</v>
      </c>
      <c r="E19" s="183">
        <v>161</v>
      </c>
      <c r="F19" s="183">
        <v>142</v>
      </c>
      <c r="G19" s="183">
        <v>126</v>
      </c>
      <c r="H19" s="183">
        <v>169</v>
      </c>
      <c r="I19" s="184">
        <v>142</v>
      </c>
      <c r="J19" s="196">
        <f t="shared" si="0"/>
        <v>892</v>
      </c>
      <c r="K19" s="211">
        <f t="shared" si="1"/>
        <v>148.66666666666666</v>
      </c>
    </row>
    <row r="20" spans="1:14" ht="14.25" customHeight="1">
      <c r="A20" s="10"/>
      <c r="B20" s="11">
        <f t="shared" si="2"/>
        <v>18</v>
      </c>
      <c r="C20" s="181" t="s">
        <v>11</v>
      </c>
      <c r="D20" s="172">
        <v>125</v>
      </c>
      <c r="E20" s="172">
        <v>128</v>
      </c>
      <c r="F20" s="173">
        <v>161</v>
      </c>
      <c r="G20" s="173">
        <v>122</v>
      </c>
      <c r="H20" s="173">
        <v>156</v>
      </c>
      <c r="I20" s="173">
        <v>158</v>
      </c>
      <c r="J20" s="210">
        <f t="shared" si="0"/>
        <v>850</v>
      </c>
      <c r="K20" s="216">
        <f t="shared" si="1"/>
        <v>141.66666666666666</v>
      </c>
      <c r="L20" s="31"/>
      <c r="M20" s="31"/>
      <c r="N20" s="31"/>
    </row>
    <row r="21" spans="1:27" s="32" customFormat="1" ht="14.25" customHeight="1" thickBot="1">
      <c r="A21" s="10"/>
      <c r="B21" s="11">
        <f t="shared" si="2"/>
        <v>19</v>
      </c>
      <c r="C21" s="217" t="s">
        <v>14</v>
      </c>
      <c r="D21" s="187">
        <v>47</v>
      </c>
      <c r="E21" s="187">
        <v>48</v>
      </c>
      <c r="F21" s="188">
        <v>38</v>
      </c>
      <c r="G21" s="188">
        <v>52</v>
      </c>
      <c r="H21" s="188">
        <v>41</v>
      </c>
      <c r="I21" s="189">
        <v>38</v>
      </c>
      <c r="J21" s="214">
        <f t="shared" si="0"/>
        <v>264</v>
      </c>
      <c r="K21" s="215">
        <f t="shared" si="1"/>
        <v>44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4.25" customHeight="1">
      <c r="A22" s="10"/>
      <c r="B22" s="11">
        <f t="shared" si="2"/>
        <v>20</v>
      </c>
      <c r="C22" s="33"/>
      <c r="D22" s="34"/>
      <c r="E22" s="34"/>
      <c r="F22" s="35"/>
      <c r="G22" s="35"/>
      <c r="H22" s="35"/>
      <c r="I22" s="36"/>
      <c r="J22" s="119">
        <f aca="true" t="shared" si="3" ref="J22:J35">SUM(D22:I22)</f>
        <v>0</v>
      </c>
      <c r="K22" s="118" t="e">
        <f aca="true" t="shared" si="4" ref="K22:K39">AVERAGE(D22:I22)</f>
        <v>#DIV/0!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11" ht="14.25" customHeight="1">
      <c r="A23" s="10"/>
      <c r="B23" s="11">
        <f t="shared" si="2"/>
        <v>21</v>
      </c>
      <c r="C23" s="39"/>
      <c r="D23" s="40"/>
      <c r="E23" s="40"/>
      <c r="F23" s="41"/>
      <c r="G23" s="41"/>
      <c r="H23" s="41"/>
      <c r="I23" s="42"/>
      <c r="J23" s="119">
        <f t="shared" si="3"/>
        <v>0</v>
      </c>
      <c r="K23" s="120" t="e">
        <f t="shared" si="4"/>
        <v>#DIV/0!</v>
      </c>
    </row>
    <row r="24" spans="1:12" ht="14.25" customHeight="1">
      <c r="A24" s="10"/>
      <c r="B24" s="11">
        <f t="shared" si="2"/>
        <v>22</v>
      </c>
      <c r="C24" s="39"/>
      <c r="D24" s="43"/>
      <c r="E24" s="40"/>
      <c r="F24" s="41"/>
      <c r="G24" s="41"/>
      <c r="H24" s="41"/>
      <c r="I24" s="42"/>
      <c r="J24" s="119">
        <f t="shared" si="3"/>
        <v>0</v>
      </c>
      <c r="K24" s="118" t="e">
        <f t="shared" si="4"/>
        <v>#DIV/0!</v>
      </c>
      <c r="L24" s="10"/>
    </row>
    <row r="25" spans="2:11" ht="14.25" customHeight="1" hidden="1">
      <c r="B25" s="11">
        <v>23</v>
      </c>
      <c r="C25" s="12"/>
      <c r="D25" s="19"/>
      <c r="E25" s="13"/>
      <c r="F25" s="14"/>
      <c r="G25" s="14"/>
      <c r="H25" s="14"/>
      <c r="I25" s="44"/>
      <c r="J25" s="20">
        <f t="shared" si="3"/>
        <v>0</v>
      </c>
      <c r="K25" s="26" t="e">
        <f t="shared" si="4"/>
        <v>#DIV/0!</v>
      </c>
    </row>
    <row r="26" spans="2:11" ht="14.25" customHeight="1" hidden="1">
      <c r="B26" s="11">
        <v>24</v>
      </c>
      <c r="C26" s="12"/>
      <c r="D26" s="19"/>
      <c r="E26" s="13"/>
      <c r="F26" s="14"/>
      <c r="G26" s="45"/>
      <c r="H26" s="14"/>
      <c r="I26" s="15"/>
      <c r="J26" s="20">
        <f t="shared" si="3"/>
        <v>0</v>
      </c>
      <c r="K26" s="26" t="e">
        <f t="shared" si="4"/>
        <v>#DIV/0!</v>
      </c>
    </row>
    <row r="27" spans="2:13" ht="14.25" customHeight="1" hidden="1">
      <c r="B27" s="11">
        <v>25</v>
      </c>
      <c r="C27" s="46"/>
      <c r="D27" s="27"/>
      <c r="E27" s="28"/>
      <c r="F27" s="28"/>
      <c r="G27" s="47"/>
      <c r="H27" s="28"/>
      <c r="I27" s="48"/>
      <c r="J27" s="20">
        <f t="shared" si="3"/>
        <v>0</v>
      </c>
      <c r="K27" s="26" t="e">
        <f t="shared" si="4"/>
        <v>#DIV/0!</v>
      </c>
      <c r="M27" s="31"/>
    </row>
    <row r="28" spans="2:11" ht="14.25" customHeight="1" hidden="1">
      <c r="B28" s="11">
        <v>26</v>
      </c>
      <c r="C28" s="46"/>
      <c r="D28" s="27"/>
      <c r="E28" s="28"/>
      <c r="F28" s="29"/>
      <c r="G28" s="29"/>
      <c r="H28" s="29"/>
      <c r="I28" s="30"/>
      <c r="J28" s="20">
        <f t="shared" si="3"/>
        <v>0</v>
      </c>
      <c r="K28" s="26" t="e">
        <f t="shared" si="4"/>
        <v>#DIV/0!</v>
      </c>
    </row>
    <row r="29" spans="2:11" ht="14.25" customHeight="1" hidden="1">
      <c r="B29" s="11">
        <v>27</v>
      </c>
      <c r="C29" s="46"/>
      <c r="D29" s="27"/>
      <c r="E29" s="28"/>
      <c r="F29" s="29"/>
      <c r="G29" s="29"/>
      <c r="H29" s="29"/>
      <c r="I29" s="30"/>
      <c r="J29" s="20">
        <f t="shared" si="3"/>
        <v>0</v>
      </c>
      <c r="K29" s="26" t="e">
        <f t="shared" si="4"/>
        <v>#DIV/0!</v>
      </c>
    </row>
    <row r="30" spans="2:11" ht="14.25" customHeight="1" hidden="1">
      <c r="B30" s="11">
        <v>28</v>
      </c>
      <c r="C30" s="49"/>
      <c r="D30" s="22"/>
      <c r="E30" s="23"/>
      <c r="F30" s="24"/>
      <c r="G30" s="24"/>
      <c r="H30" s="24"/>
      <c r="I30" s="25"/>
      <c r="J30" s="20">
        <f t="shared" si="3"/>
        <v>0</v>
      </c>
      <c r="K30" s="26" t="e">
        <f t="shared" si="4"/>
        <v>#DIV/0!</v>
      </c>
    </row>
    <row r="31" spans="2:11" ht="14.25" customHeight="1" hidden="1">
      <c r="B31" s="11">
        <v>29</v>
      </c>
      <c r="C31" s="50"/>
      <c r="D31" s="13"/>
      <c r="E31" s="13"/>
      <c r="F31" s="14"/>
      <c r="G31" s="14"/>
      <c r="H31" s="14"/>
      <c r="I31" s="15"/>
      <c r="J31" s="20">
        <f t="shared" si="3"/>
        <v>0</v>
      </c>
      <c r="K31" s="26" t="e">
        <f t="shared" si="4"/>
        <v>#DIV/0!</v>
      </c>
    </row>
    <row r="32" spans="2:11" ht="14.25" customHeight="1" hidden="1">
      <c r="B32" s="11">
        <v>30</v>
      </c>
      <c r="C32" s="12"/>
      <c r="D32" s="13"/>
      <c r="E32" s="13"/>
      <c r="F32" s="45"/>
      <c r="G32" s="14"/>
      <c r="H32" s="45"/>
      <c r="I32" s="15"/>
      <c r="J32" s="20">
        <f t="shared" si="3"/>
        <v>0</v>
      </c>
      <c r="K32" s="26" t="e">
        <f t="shared" si="4"/>
        <v>#DIV/0!</v>
      </c>
    </row>
    <row r="33" spans="2:16" ht="14.25" customHeight="1" hidden="1">
      <c r="B33" s="11">
        <v>31</v>
      </c>
      <c r="C33" s="50"/>
      <c r="D33" s="27"/>
      <c r="E33" s="28"/>
      <c r="F33" s="28"/>
      <c r="G33" s="28"/>
      <c r="H33" s="28"/>
      <c r="I33" s="48"/>
      <c r="J33" s="20">
        <f t="shared" si="3"/>
        <v>0</v>
      </c>
      <c r="K33" s="26" t="e">
        <f t="shared" si="4"/>
        <v>#DIV/0!</v>
      </c>
      <c r="L33" s="31"/>
      <c r="O33" s="51"/>
      <c r="P33" s="10"/>
    </row>
    <row r="34" spans="2:16" ht="14.25" customHeight="1" hidden="1">
      <c r="B34" s="11">
        <v>32</v>
      </c>
      <c r="C34" s="49"/>
      <c r="D34" s="22"/>
      <c r="E34" s="23"/>
      <c r="F34" s="24"/>
      <c r="G34" s="24"/>
      <c r="H34" s="24"/>
      <c r="I34" s="25"/>
      <c r="J34" s="20">
        <f t="shared" si="3"/>
        <v>0</v>
      </c>
      <c r="K34" s="26" t="e">
        <f t="shared" si="4"/>
        <v>#DIV/0!</v>
      </c>
      <c r="O34" s="51"/>
      <c r="P34" s="10"/>
    </row>
    <row r="35" spans="2:16" ht="14.25" customHeight="1" hidden="1">
      <c r="B35" s="11">
        <v>33</v>
      </c>
      <c r="C35" s="50"/>
      <c r="D35" s="52"/>
      <c r="E35" s="53"/>
      <c r="F35" s="54"/>
      <c r="G35" s="54"/>
      <c r="H35" s="54"/>
      <c r="I35" s="55"/>
      <c r="J35" s="20">
        <f t="shared" si="3"/>
        <v>0</v>
      </c>
      <c r="K35" s="26" t="e">
        <f t="shared" si="4"/>
        <v>#DIV/0!</v>
      </c>
      <c r="L35" s="31"/>
      <c r="M35" s="31"/>
      <c r="N35" s="31"/>
      <c r="O35" s="51"/>
      <c r="P35" s="10"/>
    </row>
    <row r="36" spans="2:16" ht="14.25" customHeight="1" hidden="1">
      <c r="B36" s="11">
        <v>34</v>
      </c>
      <c r="C36" s="56"/>
      <c r="D36" s="57"/>
      <c r="E36" s="58"/>
      <c r="F36" s="59"/>
      <c r="G36" s="59"/>
      <c r="H36" s="59"/>
      <c r="I36" s="60"/>
      <c r="J36" s="37"/>
      <c r="K36" s="38" t="e">
        <f t="shared" si="4"/>
        <v>#DIV/0!</v>
      </c>
      <c r="L36" s="31"/>
      <c r="M36" s="31"/>
      <c r="N36" s="31"/>
      <c r="O36" s="51"/>
      <c r="P36" s="10"/>
    </row>
    <row r="37" spans="2:14" ht="14.25" customHeight="1" hidden="1">
      <c r="B37" s="11">
        <v>35</v>
      </c>
      <c r="C37" s="50"/>
      <c r="D37" s="61"/>
      <c r="E37" s="62"/>
      <c r="F37" s="63"/>
      <c r="G37" s="63"/>
      <c r="H37" s="63"/>
      <c r="I37" s="64"/>
      <c r="J37" s="65"/>
      <c r="K37" s="21" t="e">
        <f t="shared" si="4"/>
        <v>#DIV/0!</v>
      </c>
      <c r="L37" s="31"/>
      <c r="M37" s="31"/>
      <c r="N37" s="31"/>
    </row>
    <row r="38" spans="1:11" ht="14.25" customHeight="1" hidden="1">
      <c r="A38" s="10"/>
      <c r="B38" s="11">
        <v>36</v>
      </c>
      <c r="C38" s="66"/>
      <c r="D38" s="67"/>
      <c r="E38" s="67"/>
      <c r="F38" s="67"/>
      <c r="G38" s="67"/>
      <c r="H38" s="67"/>
      <c r="I38" s="68"/>
      <c r="J38" s="69"/>
      <c r="K38" s="70" t="e">
        <f t="shared" si="4"/>
        <v>#DIV/0!</v>
      </c>
    </row>
    <row r="39" spans="1:26" s="32" customFormat="1" ht="14.25" customHeight="1" hidden="1">
      <c r="A39" s="10"/>
      <c r="B39" s="11">
        <v>37</v>
      </c>
      <c r="C39" s="71"/>
      <c r="D39" s="72"/>
      <c r="E39" s="72"/>
      <c r="F39" s="67"/>
      <c r="G39" s="67"/>
      <c r="H39" s="67"/>
      <c r="I39" s="68"/>
      <c r="J39" s="73"/>
      <c r="K39" s="74" t="e">
        <f t="shared" si="4"/>
        <v>#DIV/0!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2:11" s="10" customFormat="1" ht="14.25" customHeight="1" hidden="1">
      <c r="B40" s="11"/>
      <c r="C40" s="71"/>
      <c r="D40" s="72"/>
      <c r="E40" s="72"/>
      <c r="F40" s="67"/>
      <c r="G40" s="67"/>
      <c r="H40" s="67"/>
      <c r="I40" s="68"/>
      <c r="J40" s="75"/>
      <c r="K40" s="76"/>
    </row>
    <row r="41" spans="2:11" s="10" customFormat="1" ht="14.25" customHeight="1" hidden="1">
      <c r="B41" s="11"/>
      <c r="C41" s="71"/>
      <c r="D41" s="72"/>
      <c r="E41" s="72"/>
      <c r="F41" s="67"/>
      <c r="G41" s="67"/>
      <c r="H41" s="67"/>
      <c r="I41" s="67"/>
      <c r="J41" s="75"/>
      <c r="K41" s="76"/>
    </row>
    <row r="42" spans="2:11" ht="14.25" customHeight="1" hidden="1">
      <c r="B42" s="11"/>
      <c r="C42" s="50"/>
      <c r="D42" s="28"/>
      <c r="E42" s="28"/>
      <c r="F42" s="28"/>
      <c r="G42" s="28"/>
      <c r="H42" s="28"/>
      <c r="I42" s="28"/>
      <c r="J42" s="77"/>
      <c r="K42" s="78"/>
    </row>
    <row r="43" spans="2:12" ht="14.25" customHeight="1" hidden="1">
      <c r="B43" s="79"/>
      <c r="C43" s="80"/>
      <c r="D43" s="81"/>
      <c r="E43" s="81"/>
      <c r="F43" s="81"/>
      <c r="G43" s="81"/>
      <c r="H43" s="81"/>
      <c r="I43" s="81"/>
      <c r="J43" s="82"/>
      <c r="K43" s="83"/>
      <c r="L43" s="10"/>
    </row>
    <row r="44" spans="2:12" ht="14.25" customHeight="1">
      <c r="B44" s="79"/>
      <c r="C44" s="80"/>
      <c r="D44" s="81"/>
      <c r="E44" s="81"/>
      <c r="F44" s="81"/>
      <c r="G44" s="81"/>
      <c r="H44" s="81"/>
      <c r="I44" s="81"/>
      <c r="J44" s="82"/>
      <c r="K44" s="83"/>
      <c r="L44" s="10"/>
    </row>
    <row r="45" spans="2:16" ht="14.25" customHeight="1">
      <c r="B45" s="79"/>
      <c r="C45" s="84"/>
      <c r="D45" s="85"/>
      <c r="E45" s="86"/>
      <c r="F45" s="86"/>
      <c r="G45" s="86"/>
      <c r="H45" s="86"/>
      <c r="I45" s="86"/>
      <c r="J45" s="87"/>
      <c r="K45" s="88"/>
      <c r="L45" s="10"/>
      <c r="O45" s="51"/>
      <c r="P45" s="10"/>
    </row>
    <row r="46" spans="2:16" ht="14.25" customHeight="1">
      <c r="B46" s="79"/>
      <c r="C46" s="89"/>
      <c r="D46" s="90"/>
      <c r="E46" s="90"/>
      <c r="F46" s="90"/>
      <c r="G46" s="90"/>
      <c r="H46" s="90"/>
      <c r="I46" s="90"/>
      <c r="J46" s="85"/>
      <c r="K46" s="91"/>
      <c r="L46" s="10"/>
      <c r="O46" s="51"/>
      <c r="P46" s="10"/>
    </row>
    <row r="47" spans="2:16" ht="14.25" customHeight="1">
      <c r="B47" s="79"/>
      <c r="C47" s="80"/>
      <c r="D47" s="81"/>
      <c r="E47" s="81"/>
      <c r="F47" s="81"/>
      <c r="G47" s="81"/>
      <c r="H47" s="81"/>
      <c r="I47" s="81"/>
      <c r="J47" s="82"/>
      <c r="K47" s="83"/>
      <c r="L47" s="10"/>
      <c r="O47" s="51"/>
      <c r="P47" s="10"/>
    </row>
    <row r="48" spans="2:16" ht="14.25" customHeight="1">
      <c r="B48" s="79"/>
      <c r="C48" s="84"/>
      <c r="D48" s="86"/>
      <c r="E48" s="86"/>
      <c r="F48" s="86"/>
      <c r="G48" s="86"/>
      <c r="H48" s="86"/>
      <c r="I48" s="86"/>
      <c r="J48" s="87"/>
      <c r="K48" s="88"/>
      <c r="L48" s="10"/>
      <c r="O48" s="51"/>
      <c r="P48" s="10"/>
    </row>
    <row r="49" spans="2:12" ht="14.25" customHeight="1">
      <c r="B49" s="79"/>
      <c r="C49" s="80"/>
      <c r="D49" s="81"/>
      <c r="E49" s="81"/>
      <c r="F49" s="81"/>
      <c r="G49" s="81"/>
      <c r="H49" s="81"/>
      <c r="I49" s="81"/>
      <c r="J49" s="82"/>
      <c r="K49" s="83"/>
      <c r="L49" s="10"/>
    </row>
    <row r="50" spans="2:16" ht="14.25" customHeight="1">
      <c r="B50" s="79"/>
      <c r="C50" s="89"/>
      <c r="D50" s="90"/>
      <c r="E50" s="90"/>
      <c r="F50" s="90"/>
      <c r="G50" s="90"/>
      <c r="H50" s="90"/>
      <c r="I50" s="90"/>
      <c r="J50" s="85"/>
      <c r="K50" s="91"/>
      <c r="L50" s="92"/>
      <c r="M50" s="93"/>
      <c r="N50" s="93"/>
      <c r="O50" s="10"/>
      <c r="P50" s="10"/>
    </row>
    <row r="51" spans="2:12" ht="14.25" customHeight="1">
      <c r="B51" s="79"/>
      <c r="C51" s="80"/>
      <c r="D51" s="81"/>
      <c r="E51" s="81"/>
      <c r="F51" s="81"/>
      <c r="G51" s="81"/>
      <c r="H51" s="81"/>
      <c r="I51" s="81"/>
      <c r="J51" s="82"/>
      <c r="K51" s="83"/>
      <c r="L51" s="10"/>
    </row>
    <row r="52" spans="2:12" ht="12.75">
      <c r="B52" s="79"/>
      <c r="C52" s="84"/>
      <c r="D52" s="86"/>
      <c r="E52" s="86"/>
      <c r="F52" s="86"/>
      <c r="G52" s="86"/>
      <c r="H52" s="86"/>
      <c r="I52" s="86"/>
      <c r="J52" s="82"/>
      <c r="K52" s="83"/>
      <c r="L52" s="10"/>
    </row>
    <row r="53" spans="2:12" ht="12.75">
      <c r="B53" s="79"/>
      <c r="C53" s="80"/>
      <c r="D53" s="81"/>
      <c r="E53" s="81"/>
      <c r="F53" s="81"/>
      <c r="G53" s="81"/>
      <c r="H53" s="81"/>
      <c r="I53" s="81"/>
      <c r="J53" s="82"/>
      <c r="K53" s="83"/>
      <c r="L53" s="10"/>
    </row>
    <row r="54" spans="2:12" ht="12.75">
      <c r="B54" s="79"/>
      <c r="C54" s="80"/>
      <c r="D54" s="81"/>
      <c r="E54" s="81"/>
      <c r="F54" s="81"/>
      <c r="G54" s="81"/>
      <c r="H54" s="81"/>
      <c r="I54" s="81"/>
      <c r="J54" s="82"/>
      <c r="K54" s="83"/>
      <c r="L54" s="10"/>
    </row>
    <row r="55" spans="2:12" ht="12.75">
      <c r="B55" s="79"/>
      <c r="C55" s="80"/>
      <c r="D55" s="81"/>
      <c r="E55" s="81"/>
      <c r="F55" s="81"/>
      <c r="G55" s="81"/>
      <c r="H55" s="81"/>
      <c r="I55" s="81"/>
      <c r="J55" s="82"/>
      <c r="K55" s="83"/>
      <c r="L55" s="10"/>
    </row>
    <row r="56" spans="2:12" ht="12.75">
      <c r="B56" s="79"/>
      <c r="C56" s="80"/>
      <c r="D56" s="81"/>
      <c r="E56" s="81"/>
      <c r="F56" s="81"/>
      <c r="G56" s="81"/>
      <c r="H56" s="81"/>
      <c r="I56" s="81"/>
      <c r="J56" s="82"/>
      <c r="K56" s="83"/>
      <c r="L56" s="10"/>
    </row>
    <row r="57" spans="2:12" ht="12.75">
      <c r="B57" s="79"/>
      <c r="C57" s="80"/>
      <c r="D57" s="81"/>
      <c r="E57" s="81"/>
      <c r="F57" s="81"/>
      <c r="G57" s="81"/>
      <c r="H57" s="81"/>
      <c r="I57" s="81"/>
      <c r="J57" s="82"/>
      <c r="K57" s="83"/>
      <c r="L57" s="10"/>
    </row>
    <row r="58" spans="2:12" ht="12.75">
      <c r="B58" s="79"/>
      <c r="C58" s="80"/>
      <c r="D58" s="81"/>
      <c r="E58" s="81"/>
      <c r="F58" s="81"/>
      <c r="G58" s="81"/>
      <c r="H58" s="81"/>
      <c r="I58" s="81"/>
      <c r="J58" s="82"/>
      <c r="K58" s="83"/>
      <c r="L58" s="10"/>
    </row>
    <row r="59" spans="2:12" ht="12.75">
      <c r="B59" s="79"/>
      <c r="C59" s="80"/>
      <c r="D59" s="81"/>
      <c r="E59" s="81"/>
      <c r="F59" s="81"/>
      <c r="G59" s="81"/>
      <c r="H59" s="81"/>
      <c r="I59" s="81"/>
      <c r="J59" s="82"/>
      <c r="K59" s="83"/>
      <c r="L59" s="10"/>
    </row>
    <row r="60" spans="2:12" ht="12.75">
      <c r="B60" s="79"/>
      <c r="C60" s="80"/>
      <c r="D60" s="81"/>
      <c r="E60" s="81"/>
      <c r="F60" s="81"/>
      <c r="G60" s="81"/>
      <c r="H60" s="81"/>
      <c r="I60" s="81"/>
      <c r="J60" s="82"/>
      <c r="K60" s="83"/>
      <c r="L60" s="10"/>
    </row>
    <row r="61" spans="2:12" ht="12.75">
      <c r="B61" s="79"/>
      <c r="C61" s="84"/>
      <c r="D61" s="86"/>
      <c r="E61" s="86"/>
      <c r="F61" s="86"/>
      <c r="G61" s="86"/>
      <c r="H61" s="86"/>
      <c r="I61" s="86"/>
      <c r="J61" s="82"/>
      <c r="K61" s="83"/>
      <c r="L61" s="10"/>
    </row>
    <row r="62" spans="2:12" ht="12.75" hidden="1">
      <c r="B62" s="79"/>
      <c r="C62" s="80"/>
      <c r="D62" s="81"/>
      <c r="E62" s="81"/>
      <c r="F62" s="81"/>
      <c r="G62" s="81"/>
      <c r="H62" s="81"/>
      <c r="I62" s="81"/>
      <c r="J62" s="82"/>
      <c r="K62" s="83"/>
      <c r="L62" s="10"/>
    </row>
    <row r="63" spans="2:12" ht="12.75" hidden="1">
      <c r="B63" s="79"/>
      <c r="C63" s="80"/>
      <c r="D63" s="81"/>
      <c r="E63" s="81"/>
      <c r="F63" s="81"/>
      <c r="G63" s="81"/>
      <c r="H63" s="81"/>
      <c r="I63" s="81"/>
      <c r="J63" s="82"/>
      <c r="K63" s="83"/>
      <c r="L63" s="10"/>
    </row>
    <row r="64" spans="2:12" ht="12.75" hidden="1">
      <c r="B64" s="79"/>
      <c r="C64" s="80"/>
      <c r="D64" s="81"/>
      <c r="E64" s="81"/>
      <c r="F64" s="81"/>
      <c r="G64" s="81"/>
      <c r="H64" s="81"/>
      <c r="I64" s="81"/>
      <c r="J64" s="82"/>
      <c r="K64" s="83"/>
      <c r="L64" s="10"/>
    </row>
    <row r="65" spans="2:12" ht="12.75" hidden="1">
      <c r="B65" s="79"/>
      <c r="C65" s="80"/>
      <c r="D65" s="81"/>
      <c r="E65" s="81"/>
      <c r="F65" s="81"/>
      <c r="G65" s="81"/>
      <c r="H65" s="81"/>
      <c r="I65" s="81"/>
      <c r="J65" s="82"/>
      <c r="K65" s="83"/>
      <c r="L65" s="10"/>
    </row>
    <row r="66" spans="2:12" ht="12.75" hidden="1">
      <c r="B66" s="79"/>
      <c r="C66" s="80"/>
      <c r="D66" s="81"/>
      <c r="E66" s="81"/>
      <c r="F66" s="81"/>
      <c r="G66" s="81"/>
      <c r="H66" s="81"/>
      <c r="I66" s="81"/>
      <c r="J66" s="82"/>
      <c r="K66" s="83"/>
      <c r="L66" s="10"/>
    </row>
    <row r="67" spans="2:12" ht="12.75" hidden="1">
      <c r="B67" s="79"/>
      <c r="C67" s="80"/>
      <c r="D67" s="81"/>
      <c r="E67" s="81"/>
      <c r="F67" s="81"/>
      <c r="G67" s="81"/>
      <c r="H67" s="81"/>
      <c r="I67" s="81"/>
      <c r="J67" s="82"/>
      <c r="K67" s="83"/>
      <c r="L67" s="10"/>
    </row>
    <row r="68" spans="2:12" ht="12.75" hidden="1">
      <c r="B68" s="79"/>
      <c r="C68" s="80"/>
      <c r="D68" s="81"/>
      <c r="E68" s="81"/>
      <c r="F68" s="81"/>
      <c r="G68" s="81"/>
      <c r="H68" s="81"/>
      <c r="I68" s="81"/>
      <c r="J68" s="82"/>
      <c r="K68" s="83"/>
      <c r="L68" s="10"/>
    </row>
    <row r="69" spans="2:12" ht="12.75" hidden="1">
      <c r="B69" s="79"/>
      <c r="C69" s="80"/>
      <c r="D69" s="81"/>
      <c r="E69" s="81"/>
      <c r="F69" s="81"/>
      <c r="G69" s="81"/>
      <c r="H69" s="81"/>
      <c r="I69" s="81"/>
      <c r="J69" s="82"/>
      <c r="K69" s="83"/>
      <c r="L69" s="10"/>
    </row>
    <row r="70" spans="2:12" ht="12.75" hidden="1">
      <c r="B70" s="79"/>
      <c r="C70" s="80"/>
      <c r="D70" s="81"/>
      <c r="E70" s="81"/>
      <c r="F70" s="81"/>
      <c r="G70" s="81"/>
      <c r="H70" s="81"/>
      <c r="I70" s="81"/>
      <c r="J70" s="82"/>
      <c r="K70" s="83"/>
      <c r="L70" s="10"/>
    </row>
    <row r="71" spans="2:12" ht="12.75" hidden="1">
      <c r="B71" s="79"/>
      <c r="C71" s="80"/>
      <c r="D71" s="81"/>
      <c r="E71" s="81"/>
      <c r="F71" s="81"/>
      <c r="G71" s="81"/>
      <c r="H71" s="81"/>
      <c r="I71" s="81"/>
      <c r="J71" s="82"/>
      <c r="K71" s="83"/>
      <c r="L71" s="10"/>
    </row>
    <row r="72" spans="2:12" ht="12.75" hidden="1">
      <c r="B72" s="79"/>
      <c r="C72" s="80"/>
      <c r="D72" s="81"/>
      <c r="E72" s="81"/>
      <c r="F72" s="81"/>
      <c r="G72" s="81"/>
      <c r="H72" s="81"/>
      <c r="I72" s="81"/>
      <c r="J72" s="82"/>
      <c r="K72" s="83"/>
      <c r="L72" s="10"/>
    </row>
    <row r="73" spans="2:12" ht="12.75" hidden="1">
      <c r="B73" s="79"/>
      <c r="C73" s="80"/>
      <c r="D73" s="81"/>
      <c r="E73" s="81"/>
      <c r="F73" s="81"/>
      <c r="G73" s="81"/>
      <c r="H73" s="81"/>
      <c r="I73" s="81"/>
      <c r="J73" s="82"/>
      <c r="K73" s="83"/>
      <c r="L73" s="10"/>
    </row>
    <row r="74" spans="2:12" ht="12.75" hidden="1">
      <c r="B74" s="79"/>
      <c r="C74" s="80"/>
      <c r="D74" s="81"/>
      <c r="E74" s="81"/>
      <c r="F74" s="81"/>
      <c r="G74" s="81"/>
      <c r="H74" s="81"/>
      <c r="I74" s="81"/>
      <c r="J74" s="82"/>
      <c r="K74" s="83"/>
      <c r="L74" s="10"/>
    </row>
    <row r="75" spans="2:12" ht="12.75" hidden="1">
      <c r="B75" s="79"/>
      <c r="C75" s="80"/>
      <c r="D75" s="81"/>
      <c r="E75" s="81"/>
      <c r="F75" s="81"/>
      <c r="G75" s="81"/>
      <c r="H75" s="81"/>
      <c r="I75" s="81"/>
      <c r="J75" s="82"/>
      <c r="K75" s="83"/>
      <c r="L75" s="10"/>
    </row>
    <row r="76" spans="2:12" ht="12.75" hidden="1">
      <c r="B76" s="79"/>
      <c r="C76" s="80"/>
      <c r="D76" s="94"/>
      <c r="E76" s="81"/>
      <c r="F76" s="94"/>
      <c r="G76" s="94"/>
      <c r="H76" s="81"/>
      <c r="I76" s="94"/>
      <c r="J76" s="82"/>
      <c r="K76" s="83"/>
      <c r="L76" s="10"/>
    </row>
    <row r="77" spans="2:12" ht="12.75" hidden="1">
      <c r="B77" s="79"/>
      <c r="C77" s="80"/>
      <c r="D77" s="81"/>
      <c r="E77" s="81"/>
      <c r="F77" s="81"/>
      <c r="G77" s="81"/>
      <c r="H77" s="81"/>
      <c r="I77" s="81"/>
      <c r="J77" s="82"/>
      <c r="K77" s="83"/>
      <c r="L77" s="10"/>
    </row>
    <row r="78" spans="2:12" ht="12.75" hidden="1">
      <c r="B78" s="79"/>
      <c r="C78" s="80"/>
      <c r="D78" s="81"/>
      <c r="E78" s="81"/>
      <c r="F78" s="81"/>
      <c r="G78" s="81"/>
      <c r="H78" s="81"/>
      <c r="I78" s="81"/>
      <c r="J78" s="82"/>
      <c r="K78" s="83"/>
      <c r="L78" s="10"/>
    </row>
    <row r="79" spans="2:12" ht="12.75" hidden="1">
      <c r="B79" s="79"/>
      <c r="C79" s="84"/>
      <c r="D79" s="86"/>
      <c r="E79" s="86"/>
      <c r="F79" s="86"/>
      <c r="G79" s="86"/>
      <c r="H79" s="86"/>
      <c r="I79" s="86"/>
      <c r="J79" s="87"/>
      <c r="K79" s="83"/>
      <c r="L79" s="10"/>
    </row>
    <row r="80" spans="2:12" ht="12.75" hidden="1">
      <c r="B80" s="79"/>
      <c r="C80" s="80"/>
      <c r="D80" s="81"/>
      <c r="E80" s="81"/>
      <c r="F80" s="81"/>
      <c r="G80" s="81"/>
      <c r="H80" s="81"/>
      <c r="I80" s="81"/>
      <c r="J80" s="82"/>
      <c r="K80" s="83"/>
      <c r="L80" s="10"/>
    </row>
    <row r="81" spans="2:12" ht="12.75" hidden="1">
      <c r="B81" s="79"/>
      <c r="C81" s="80"/>
      <c r="D81" s="81"/>
      <c r="E81" s="81"/>
      <c r="F81" s="81"/>
      <c r="G81" s="81"/>
      <c r="H81" s="81"/>
      <c r="I81" s="81"/>
      <c r="J81" s="82"/>
      <c r="K81" s="83"/>
      <c r="L81" s="10"/>
    </row>
    <row r="82" spans="2:12" ht="12.75" hidden="1">
      <c r="B82" s="79"/>
      <c r="C82" s="80"/>
      <c r="D82" s="81"/>
      <c r="E82" s="81"/>
      <c r="F82" s="81"/>
      <c r="G82" s="81"/>
      <c r="H82" s="81"/>
      <c r="I82" s="81"/>
      <c r="J82" s="82"/>
      <c r="K82" s="83"/>
      <c r="L82" s="10"/>
    </row>
    <row r="83" spans="2:12" ht="12.75" hidden="1">
      <c r="B83" s="79"/>
      <c r="C83" s="80"/>
      <c r="D83" s="81"/>
      <c r="E83" s="81"/>
      <c r="F83" s="81"/>
      <c r="G83" s="81"/>
      <c r="H83" s="81"/>
      <c r="I83" s="81"/>
      <c r="J83" s="82"/>
      <c r="K83" s="83"/>
      <c r="L83" s="10"/>
    </row>
    <row r="84" spans="2:12" ht="12.75" hidden="1">
      <c r="B84" s="79"/>
      <c r="C84" s="80"/>
      <c r="D84" s="81"/>
      <c r="E84" s="81"/>
      <c r="F84" s="81"/>
      <c r="G84" s="81"/>
      <c r="H84" s="81"/>
      <c r="I84" s="81"/>
      <c r="J84" s="82"/>
      <c r="K84" s="83"/>
      <c r="L84" s="10"/>
    </row>
    <row r="85" spans="2:14" ht="12.75" hidden="1">
      <c r="B85" s="79"/>
      <c r="C85" s="84"/>
      <c r="D85" s="86"/>
      <c r="E85" s="86"/>
      <c r="F85" s="86"/>
      <c r="G85" s="86"/>
      <c r="H85" s="86"/>
      <c r="I85" s="86"/>
      <c r="J85" s="82"/>
      <c r="K85" s="83"/>
      <c r="L85" s="95"/>
      <c r="M85" s="31"/>
      <c r="N85" s="31"/>
    </row>
    <row r="86" spans="2:12" ht="12.75" hidden="1">
      <c r="B86" s="79"/>
      <c r="C86" s="84"/>
      <c r="D86" s="86"/>
      <c r="E86" s="86"/>
      <c r="F86" s="86"/>
      <c r="G86" s="86"/>
      <c r="H86" s="86"/>
      <c r="I86" s="86"/>
      <c r="J86" s="87"/>
      <c r="K86" s="83"/>
      <c r="L86" s="10"/>
    </row>
    <row r="87" spans="2:12" ht="12.75" hidden="1">
      <c r="B87" s="79"/>
      <c r="C87" s="84"/>
      <c r="D87" s="86"/>
      <c r="E87" s="86"/>
      <c r="F87" s="86"/>
      <c r="G87" s="86"/>
      <c r="H87" s="86"/>
      <c r="I87" s="86"/>
      <c r="J87" s="87"/>
      <c r="K87" s="83"/>
      <c r="L87" s="10"/>
    </row>
    <row r="88" spans="2:12" ht="12.75" hidden="1">
      <c r="B88" s="79"/>
      <c r="C88" s="80"/>
      <c r="D88" s="81"/>
      <c r="E88" s="81"/>
      <c r="F88" s="81"/>
      <c r="G88" s="81"/>
      <c r="H88" s="81"/>
      <c r="I88" s="81"/>
      <c r="J88" s="82"/>
      <c r="K88" s="83"/>
      <c r="L88" s="10"/>
    </row>
    <row r="89" spans="2:12" ht="12.75" hidden="1">
      <c r="B89" s="79"/>
      <c r="C89" s="80"/>
      <c r="D89" s="81"/>
      <c r="E89" s="81"/>
      <c r="F89" s="81"/>
      <c r="G89" s="81"/>
      <c r="H89" s="81"/>
      <c r="I89" s="81"/>
      <c r="J89" s="82"/>
      <c r="K89" s="83"/>
      <c r="L89" s="10"/>
    </row>
    <row r="90" spans="2:12" ht="12.75" hidden="1">
      <c r="B90" s="79"/>
      <c r="C90" s="96"/>
      <c r="D90" s="97"/>
      <c r="E90" s="97"/>
      <c r="F90" s="97"/>
      <c r="G90" s="97"/>
      <c r="H90" s="97"/>
      <c r="I90" s="97"/>
      <c r="J90" s="98"/>
      <c r="K90" s="83"/>
      <c r="L90" s="10"/>
    </row>
    <row r="91" spans="2:12" ht="12.75" hidden="1">
      <c r="B91" s="79"/>
      <c r="C91" s="80"/>
      <c r="D91" s="81"/>
      <c r="E91" s="81"/>
      <c r="F91" s="81"/>
      <c r="G91" s="81"/>
      <c r="H91" s="81"/>
      <c r="I91" s="81"/>
      <c r="J91" s="82"/>
      <c r="K91" s="83"/>
      <c r="L91" s="10"/>
    </row>
    <row r="92" spans="2:12" ht="12.75" hidden="1">
      <c r="B92" s="79"/>
      <c r="C92" s="80"/>
      <c r="D92" s="81"/>
      <c r="E92" s="81"/>
      <c r="F92" s="81"/>
      <c r="G92" s="81"/>
      <c r="H92" s="81"/>
      <c r="I92" s="81"/>
      <c r="J92" s="82"/>
      <c r="K92" s="83"/>
      <c r="L92" s="10"/>
    </row>
    <row r="93" spans="2:12" ht="12.75" hidden="1">
      <c r="B93" s="79"/>
      <c r="C93" s="84"/>
      <c r="D93" s="86"/>
      <c r="E93" s="86"/>
      <c r="F93" s="86"/>
      <c r="G93" s="86"/>
      <c r="H93" s="86"/>
      <c r="I93" s="86"/>
      <c r="J93" s="82"/>
      <c r="K93" s="83"/>
      <c r="L93" s="10"/>
    </row>
    <row r="94" spans="2:12" ht="12.75" hidden="1">
      <c r="B94" s="79"/>
      <c r="C94" s="80"/>
      <c r="D94" s="81"/>
      <c r="E94" s="81"/>
      <c r="F94" s="81"/>
      <c r="G94" s="81"/>
      <c r="H94" s="81"/>
      <c r="I94" s="81"/>
      <c r="J94" s="82"/>
      <c r="K94" s="83"/>
      <c r="L94" s="10"/>
    </row>
    <row r="95" spans="2:12" ht="12.75" hidden="1">
      <c r="B95" s="79"/>
      <c r="C95" s="80"/>
      <c r="D95" s="81"/>
      <c r="E95" s="81"/>
      <c r="F95" s="81"/>
      <c r="G95" s="81"/>
      <c r="H95" s="81"/>
      <c r="I95" s="81"/>
      <c r="J95" s="82"/>
      <c r="K95" s="83"/>
      <c r="L95" s="10"/>
    </row>
    <row r="96" spans="2:12" ht="12.75" hidden="1">
      <c r="B96" s="79"/>
      <c r="C96" s="80"/>
      <c r="D96" s="81"/>
      <c r="E96" s="81"/>
      <c r="F96" s="81"/>
      <c r="G96" s="81"/>
      <c r="H96" s="81"/>
      <c r="I96" s="81"/>
      <c r="J96" s="82"/>
      <c r="K96" s="83"/>
      <c r="L96" s="10"/>
    </row>
    <row r="97" spans="2:12" ht="12.75" hidden="1">
      <c r="B97" s="79"/>
      <c r="C97" s="80"/>
      <c r="D97" s="81"/>
      <c r="E97" s="81"/>
      <c r="F97" s="81"/>
      <c r="G97" s="81"/>
      <c r="H97" s="81"/>
      <c r="I97" s="81"/>
      <c r="J97" s="82"/>
      <c r="K97" s="83"/>
      <c r="L97" s="10"/>
    </row>
    <row r="98" spans="2:12" ht="12.75" hidden="1">
      <c r="B98" s="79"/>
      <c r="C98" s="80"/>
      <c r="D98" s="81"/>
      <c r="E98" s="81"/>
      <c r="F98" s="81"/>
      <c r="G98" s="81"/>
      <c r="H98" s="81"/>
      <c r="I98" s="81"/>
      <c r="J98" s="82"/>
      <c r="K98" s="83"/>
      <c r="L98" s="10"/>
    </row>
    <row r="99" spans="2:12" ht="12.75" hidden="1">
      <c r="B99" s="79"/>
      <c r="C99" s="96"/>
      <c r="D99" s="97"/>
      <c r="E99" s="97"/>
      <c r="F99" s="97"/>
      <c r="G99" s="97"/>
      <c r="H99" s="97"/>
      <c r="I99" s="97"/>
      <c r="J99" s="98"/>
      <c r="K99" s="83"/>
      <c r="L99" s="10"/>
    </row>
    <row r="100" spans="1:14" ht="12.75" hidden="1">
      <c r="A100" s="18">
        <v>1</v>
      </c>
      <c r="B100" s="79"/>
      <c r="C100" s="84"/>
      <c r="D100" s="86"/>
      <c r="E100" s="86"/>
      <c r="F100" s="86"/>
      <c r="G100" s="86"/>
      <c r="H100" s="86"/>
      <c r="I100" s="86"/>
      <c r="J100" s="82"/>
      <c r="K100" s="83"/>
      <c r="L100" s="95"/>
      <c r="M100" s="31"/>
      <c r="N100" s="31"/>
    </row>
    <row r="101" spans="1:12" ht="12.75" hidden="1">
      <c r="A101" s="18">
        <v>1</v>
      </c>
      <c r="B101" s="79"/>
      <c r="C101" s="80"/>
      <c r="D101" s="81"/>
      <c r="E101" s="81"/>
      <c r="F101" s="81"/>
      <c r="G101" s="81"/>
      <c r="H101" s="81"/>
      <c r="I101" s="81"/>
      <c r="J101" s="82"/>
      <c r="K101" s="83"/>
      <c r="L101" s="10"/>
    </row>
    <row r="102" spans="1:12" ht="12.75" hidden="1">
      <c r="A102" s="18">
        <v>1</v>
      </c>
      <c r="B102" s="79"/>
      <c r="C102" s="80"/>
      <c r="D102" s="81"/>
      <c r="E102" s="81"/>
      <c r="F102" s="81"/>
      <c r="G102" s="81"/>
      <c r="H102" s="81"/>
      <c r="I102" s="81"/>
      <c r="J102" s="82"/>
      <c r="K102" s="83"/>
      <c r="L102" s="10"/>
    </row>
    <row r="103" spans="1:12" ht="12.75" hidden="1">
      <c r="A103" s="99">
        <v>1</v>
      </c>
      <c r="B103" s="79"/>
      <c r="C103" s="80"/>
      <c r="D103" s="81"/>
      <c r="E103" s="81"/>
      <c r="F103" s="81"/>
      <c r="G103" s="81"/>
      <c r="H103" s="81"/>
      <c r="I103" s="81"/>
      <c r="J103" s="82"/>
      <c r="K103" s="83"/>
      <c r="L103" s="10"/>
    </row>
    <row r="104" spans="1:12" ht="12.75" hidden="1">
      <c r="A104" s="31">
        <v>1</v>
      </c>
      <c r="B104" s="79"/>
      <c r="C104" s="84"/>
      <c r="D104" s="86"/>
      <c r="E104" s="86"/>
      <c r="F104" s="86"/>
      <c r="G104" s="86"/>
      <c r="H104" s="86"/>
      <c r="I104" s="86"/>
      <c r="J104" s="87"/>
      <c r="K104" s="83"/>
      <c r="L104" s="10"/>
    </row>
    <row r="105" spans="1:12" ht="12.75" hidden="1">
      <c r="A105" s="18">
        <v>1</v>
      </c>
      <c r="B105" s="79"/>
      <c r="C105" s="84"/>
      <c r="D105" s="86"/>
      <c r="E105" s="86"/>
      <c r="F105" s="86"/>
      <c r="G105" s="86"/>
      <c r="H105" s="86"/>
      <c r="I105" s="86"/>
      <c r="J105" s="87"/>
      <c r="K105" s="83"/>
      <c r="L105" s="10"/>
    </row>
    <row r="106" spans="1:12" ht="12.75" hidden="1">
      <c r="A106" s="99">
        <v>1</v>
      </c>
      <c r="B106" s="79"/>
      <c r="C106" s="80"/>
      <c r="D106" s="81"/>
      <c r="E106" s="81"/>
      <c r="F106" s="81"/>
      <c r="G106" s="81"/>
      <c r="H106" s="81"/>
      <c r="I106" s="81"/>
      <c r="J106" s="82"/>
      <c r="K106" s="83"/>
      <c r="L106" s="10"/>
    </row>
    <row r="107" spans="1:12" ht="12.75" hidden="1">
      <c r="A107" s="18">
        <v>1</v>
      </c>
      <c r="B107" s="79"/>
      <c r="C107" s="80"/>
      <c r="D107" s="81"/>
      <c r="E107" s="81"/>
      <c r="F107" s="81"/>
      <c r="G107" s="81"/>
      <c r="H107" s="81"/>
      <c r="I107" s="81"/>
      <c r="J107" s="82"/>
      <c r="K107" s="83"/>
      <c r="L107" s="10"/>
    </row>
    <row r="108" spans="1:12" ht="12.75" hidden="1">
      <c r="A108" s="18">
        <v>1</v>
      </c>
      <c r="B108" s="79"/>
      <c r="C108" s="84"/>
      <c r="D108" s="86"/>
      <c r="E108" s="86"/>
      <c r="F108" s="86"/>
      <c r="G108" s="86"/>
      <c r="H108" s="86"/>
      <c r="I108" s="86"/>
      <c r="J108" s="87"/>
      <c r="K108" s="83"/>
      <c r="L108" s="10"/>
    </row>
    <row r="109" spans="1:12" ht="12.75" hidden="1">
      <c r="A109" s="18">
        <v>1</v>
      </c>
      <c r="B109" s="79"/>
      <c r="C109" s="80"/>
      <c r="D109" s="81"/>
      <c r="E109" s="81"/>
      <c r="F109" s="81"/>
      <c r="G109" s="81"/>
      <c r="H109" s="81"/>
      <c r="I109" s="81"/>
      <c r="J109" s="82"/>
      <c r="K109" s="83"/>
      <c r="L109" s="10"/>
    </row>
    <row r="110" spans="1:12" ht="12.75" hidden="1">
      <c r="A110" s="93">
        <v>1</v>
      </c>
      <c r="B110" s="79"/>
      <c r="C110" s="80"/>
      <c r="D110" s="81"/>
      <c r="E110" s="81"/>
      <c r="F110" s="81"/>
      <c r="G110" s="81"/>
      <c r="H110" s="81"/>
      <c r="I110" s="81"/>
      <c r="J110" s="82"/>
      <c r="K110" s="83"/>
      <c r="L110" s="10"/>
    </row>
    <row r="111" spans="1:14" ht="12.75" hidden="1">
      <c r="A111" s="18">
        <v>1</v>
      </c>
      <c r="B111" s="79"/>
      <c r="C111" s="84"/>
      <c r="D111" s="86"/>
      <c r="E111" s="86"/>
      <c r="F111" s="86"/>
      <c r="G111" s="86"/>
      <c r="H111" s="86"/>
      <c r="I111" s="86"/>
      <c r="J111" s="82"/>
      <c r="K111" s="83"/>
      <c r="L111" s="95"/>
      <c r="M111" s="31"/>
      <c r="N111" s="31"/>
    </row>
    <row r="112" spans="1:12" ht="12.75" hidden="1">
      <c r="A112" s="18">
        <v>1</v>
      </c>
      <c r="B112" s="79"/>
      <c r="C112" s="80"/>
      <c r="D112" s="81"/>
      <c r="E112" s="81"/>
      <c r="F112" s="81"/>
      <c r="G112" s="81"/>
      <c r="H112" s="81"/>
      <c r="I112" s="81"/>
      <c r="J112" s="82"/>
      <c r="K112" s="83"/>
      <c r="L112" s="10"/>
    </row>
    <row r="113" spans="1:12" ht="12.75" hidden="1">
      <c r="A113" s="18">
        <v>1</v>
      </c>
      <c r="B113" s="79"/>
      <c r="C113" s="84"/>
      <c r="D113" s="86"/>
      <c r="E113" s="86"/>
      <c r="F113" s="86"/>
      <c r="G113" s="86"/>
      <c r="H113" s="86"/>
      <c r="I113" s="86"/>
      <c r="J113" s="87"/>
      <c r="K113" s="83"/>
      <c r="L113" s="10"/>
    </row>
    <row r="114" spans="1:12" ht="12.75" hidden="1">
      <c r="A114" s="18">
        <v>1</v>
      </c>
      <c r="B114" s="79"/>
      <c r="C114" s="80"/>
      <c r="D114" s="81"/>
      <c r="E114" s="81"/>
      <c r="F114" s="81"/>
      <c r="G114" s="81"/>
      <c r="H114" s="81"/>
      <c r="I114" s="81"/>
      <c r="J114" s="82"/>
      <c r="K114" s="83"/>
      <c r="L114" s="10"/>
    </row>
    <row r="115" spans="1:12" ht="12.75" hidden="1">
      <c r="A115" s="18">
        <v>1</v>
      </c>
      <c r="B115" s="79"/>
      <c r="C115" s="84"/>
      <c r="D115" s="86"/>
      <c r="E115" s="86"/>
      <c r="F115" s="86"/>
      <c r="G115" s="86"/>
      <c r="H115" s="86"/>
      <c r="I115" s="86"/>
      <c r="J115" s="87"/>
      <c r="K115" s="83"/>
      <c r="L115" s="10"/>
    </row>
    <row r="116" spans="1:12" ht="12.75" hidden="1">
      <c r="A116" s="18">
        <v>1</v>
      </c>
      <c r="B116" s="79"/>
      <c r="C116" s="84"/>
      <c r="D116" s="86"/>
      <c r="E116" s="86"/>
      <c r="F116" s="86"/>
      <c r="G116" s="86"/>
      <c r="H116" s="86"/>
      <c r="I116" s="86"/>
      <c r="J116" s="87"/>
      <c r="K116" s="83"/>
      <c r="L116" s="10"/>
    </row>
    <row r="117" spans="1:12" ht="12.75" hidden="1">
      <c r="A117" s="18">
        <v>1</v>
      </c>
      <c r="B117" s="79"/>
      <c r="C117" s="84"/>
      <c r="D117" s="86"/>
      <c r="E117" s="86"/>
      <c r="F117" s="86"/>
      <c r="G117" s="86"/>
      <c r="H117" s="86"/>
      <c r="I117" s="86"/>
      <c r="J117" s="87"/>
      <c r="K117" s="83"/>
      <c r="L117" s="10"/>
    </row>
    <row r="118" spans="1:12" ht="12.75" hidden="1">
      <c r="A118" s="18">
        <v>1</v>
      </c>
      <c r="B118" s="79"/>
      <c r="C118" s="80"/>
      <c r="D118" s="81"/>
      <c r="E118" s="81"/>
      <c r="F118" s="81"/>
      <c r="G118" s="81"/>
      <c r="H118" s="81"/>
      <c r="I118" s="81"/>
      <c r="J118" s="82"/>
      <c r="K118" s="83"/>
      <c r="L118" s="10"/>
    </row>
    <row r="119" spans="1:12" ht="12.75" hidden="1">
      <c r="A119" s="18">
        <v>1</v>
      </c>
      <c r="B119" s="79"/>
      <c r="C119" s="80"/>
      <c r="D119" s="81"/>
      <c r="E119" s="81"/>
      <c r="F119" s="81"/>
      <c r="G119" s="81"/>
      <c r="H119" s="81"/>
      <c r="I119" s="81"/>
      <c r="J119" s="82"/>
      <c r="K119" s="83"/>
      <c r="L119" s="10"/>
    </row>
    <row r="120" spans="1:12" ht="12.75" hidden="1">
      <c r="A120" s="18">
        <v>1</v>
      </c>
      <c r="B120" s="79"/>
      <c r="C120" s="80"/>
      <c r="D120" s="81"/>
      <c r="E120" s="81"/>
      <c r="F120" s="81"/>
      <c r="G120" s="81"/>
      <c r="H120" s="81"/>
      <c r="I120" s="81"/>
      <c r="J120" s="82"/>
      <c r="K120" s="83"/>
      <c r="L120" s="10"/>
    </row>
    <row r="121" spans="1:12" ht="12.75" hidden="1">
      <c r="A121" s="18">
        <v>1</v>
      </c>
      <c r="B121" s="79"/>
      <c r="C121" s="84"/>
      <c r="D121" s="86"/>
      <c r="E121" s="86"/>
      <c r="F121" s="86"/>
      <c r="G121" s="86"/>
      <c r="H121" s="86"/>
      <c r="I121" s="86"/>
      <c r="J121" s="87"/>
      <c r="K121" s="88"/>
      <c r="L121" s="10"/>
    </row>
    <row r="122" spans="1:15" ht="12.75" hidden="1">
      <c r="A122" s="18">
        <v>1</v>
      </c>
      <c r="B122" s="79"/>
      <c r="C122" s="80"/>
      <c r="D122" s="81"/>
      <c r="E122" s="81"/>
      <c r="F122" s="81"/>
      <c r="G122" s="81"/>
      <c r="H122" s="81"/>
      <c r="I122" s="81"/>
      <c r="J122" s="82"/>
      <c r="K122" s="83"/>
      <c r="L122" s="10"/>
      <c r="M122" s="10"/>
      <c r="N122" s="10"/>
      <c r="O122" s="10"/>
    </row>
    <row r="123" spans="1:15" ht="12.75" hidden="1">
      <c r="A123" s="18">
        <v>1</v>
      </c>
      <c r="B123" s="79"/>
      <c r="C123" s="80"/>
      <c r="D123" s="81"/>
      <c r="E123" s="81"/>
      <c r="F123" s="81"/>
      <c r="G123" s="81"/>
      <c r="H123" s="81"/>
      <c r="I123" s="81"/>
      <c r="J123" s="82"/>
      <c r="K123" s="83"/>
      <c r="L123" s="10"/>
      <c r="M123" s="10"/>
      <c r="N123" s="10"/>
      <c r="O123" s="10"/>
    </row>
    <row r="124" spans="1:15" ht="12.75" hidden="1">
      <c r="A124" s="18">
        <v>1</v>
      </c>
      <c r="B124" s="79"/>
      <c r="C124" s="80"/>
      <c r="D124" s="81"/>
      <c r="E124" s="81"/>
      <c r="F124" s="81"/>
      <c r="G124" s="81"/>
      <c r="H124" s="81"/>
      <c r="I124" s="81"/>
      <c r="J124" s="82"/>
      <c r="K124" s="83"/>
      <c r="L124" s="10"/>
      <c r="M124" s="10"/>
      <c r="N124" s="10"/>
      <c r="O124" s="10"/>
    </row>
    <row r="125" spans="1:12" ht="12.75" hidden="1">
      <c r="A125" s="18">
        <v>1</v>
      </c>
      <c r="B125" s="79"/>
      <c r="C125" s="80"/>
      <c r="D125" s="81"/>
      <c r="E125" s="81"/>
      <c r="F125" s="81"/>
      <c r="G125" s="81"/>
      <c r="H125" s="81"/>
      <c r="I125" s="81"/>
      <c r="J125" s="82"/>
      <c r="K125" s="83"/>
      <c r="L125" s="10"/>
    </row>
    <row r="126" spans="1:12" ht="12.75" hidden="1">
      <c r="A126" s="18">
        <v>1</v>
      </c>
      <c r="B126" s="79"/>
      <c r="C126" s="96"/>
      <c r="D126" s="97"/>
      <c r="E126" s="97"/>
      <c r="F126" s="97"/>
      <c r="G126" s="97"/>
      <c r="H126" s="97"/>
      <c r="I126" s="97"/>
      <c r="J126" s="98"/>
      <c r="K126" s="100"/>
      <c r="L126" s="10"/>
    </row>
    <row r="127" spans="1:12" ht="12.75" hidden="1">
      <c r="A127" s="18">
        <v>1</v>
      </c>
      <c r="B127" s="79"/>
      <c r="C127" s="80"/>
      <c r="D127" s="81"/>
      <c r="E127" s="81"/>
      <c r="F127" s="81"/>
      <c r="G127" s="81"/>
      <c r="H127" s="81"/>
      <c r="I127" s="81"/>
      <c r="J127" s="82"/>
      <c r="K127" s="83"/>
      <c r="L127" s="10"/>
    </row>
    <row r="128" spans="1:12" ht="12.75" hidden="1">
      <c r="A128" s="18">
        <v>1</v>
      </c>
      <c r="B128" s="79"/>
      <c r="C128" s="96"/>
      <c r="D128" s="97"/>
      <c r="E128" s="97"/>
      <c r="F128" s="97"/>
      <c r="G128" s="97"/>
      <c r="H128" s="97"/>
      <c r="I128" s="97"/>
      <c r="J128" s="98"/>
      <c r="K128" s="100"/>
      <c r="L128" s="10"/>
    </row>
    <row r="129" spans="1:12" ht="12.75" hidden="1">
      <c r="A129" s="18">
        <v>1</v>
      </c>
      <c r="B129" s="79"/>
      <c r="C129" s="80"/>
      <c r="D129" s="81"/>
      <c r="E129" s="81"/>
      <c r="F129" s="81"/>
      <c r="G129" s="81"/>
      <c r="H129" s="81"/>
      <c r="I129" s="81"/>
      <c r="J129" s="82"/>
      <c r="K129" s="83"/>
      <c r="L129" s="10"/>
    </row>
    <row r="130" spans="1:12" ht="12.75" hidden="1">
      <c r="A130" s="18">
        <v>1</v>
      </c>
      <c r="B130" s="79"/>
      <c r="C130" s="80"/>
      <c r="D130" s="81"/>
      <c r="E130" s="81"/>
      <c r="F130" s="81"/>
      <c r="G130" s="81"/>
      <c r="H130" s="81"/>
      <c r="I130" s="81"/>
      <c r="J130" s="82"/>
      <c r="K130" s="83"/>
      <c r="L130" s="10"/>
    </row>
    <row r="131" spans="1:12" ht="12.75" hidden="1">
      <c r="A131" s="18">
        <v>1</v>
      </c>
      <c r="B131" s="79"/>
      <c r="C131" s="80"/>
      <c r="D131" s="81"/>
      <c r="E131" s="81"/>
      <c r="F131" s="81"/>
      <c r="G131" s="81"/>
      <c r="H131" s="81"/>
      <c r="I131" s="81"/>
      <c r="J131" s="82"/>
      <c r="K131" s="83"/>
      <c r="L131" s="10"/>
    </row>
    <row r="132" spans="1:12" ht="12.75" hidden="1">
      <c r="A132" s="18">
        <v>1</v>
      </c>
      <c r="B132" s="79"/>
      <c r="C132" s="84"/>
      <c r="D132" s="86"/>
      <c r="E132" s="86"/>
      <c r="F132" s="86"/>
      <c r="G132" s="86"/>
      <c r="H132" s="86"/>
      <c r="I132" s="86"/>
      <c r="J132" s="87"/>
      <c r="K132" s="88"/>
      <c r="L132" s="10"/>
    </row>
    <row r="133" spans="1:12" ht="12.75" hidden="1">
      <c r="A133" s="18">
        <v>1</v>
      </c>
      <c r="B133" s="79"/>
      <c r="C133" s="80"/>
      <c r="D133" s="81"/>
      <c r="E133" s="81"/>
      <c r="F133" s="81"/>
      <c r="G133" s="81"/>
      <c r="H133" s="81"/>
      <c r="I133" s="81"/>
      <c r="J133" s="82"/>
      <c r="K133" s="83"/>
      <c r="L133" s="10"/>
    </row>
    <row r="134" spans="1:12" ht="12.75" hidden="1">
      <c r="A134" s="18">
        <v>1</v>
      </c>
      <c r="B134" s="79"/>
      <c r="C134" s="80"/>
      <c r="D134" s="81"/>
      <c r="E134" s="81"/>
      <c r="F134" s="81"/>
      <c r="G134" s="81"/>
      <c r="H134" s="81"/>
      <c r="I134" s="81"/>
      <c r="J134" s="82"/>
      <c r="K134" s="83"/>
      <c r="L134" s="10"/>
    </row>
    <row r="135" spans="1:12" ht="12.75" hidden="1">
      <c r="A135" s="18">
        <v>1</v>
      </c>
      <c r="B135" s="79"/>
      <c r="C135" s="84"/>
      <c r="D135" s="86"/>
      <c r="E135" s="86"/>
      <c r="F135" s="86"/>
      <c r="G135" s="86"/>
      <c r="H135" s="86"/>
      <c r="I135" s="86"/>
      <c r="J135" s="87"/>
      <c r="K135" s="88"/>
      <c r="L135" s="10"/>
    </row>
    <row r="136" spans="1:12" ht="12.75" hidden="1">
      <c r="A136" s="99">
        <v>1</v>
      </c>
      <c r="B136" s="79"/>
      <c r="C136" s="84"/>
      <c r="D136" s="86"/>
      <c r="E136" s="86"/>
      <c r="F136" s="86"/>
      <c r="G136" s="86"/>
      <c r="H136" s="86"/>
      <c r="I136" s="86"/>
      <c r="J136" s="87"/>
      <c r="K136" s="88"/>
      <c r="L136" s="10"/>
    </row>
    <row r="137" spans="1:12" ht="12.75" hidden="1">
      <c r="A137" s="99">
        <v>1</v>
      </c>
      <c r="B137" s="79"/>
      <c r="C137" s="96"/>
      <c r="D137" s="97"/>
      <c r="E137" s="97"/>
      <c r="F137" s="97"/>
      <c r="G137" s="97"/>
      <c r="H137" s="97"/>
      <c r="I137" s="97"/>
      <c r="J137" s="98"/>
      <c r="K137" s="100"/>
      <c r="L137" s="10"/>
    </row>
    <row r="138" spans="1:12" ht="12.75" hidden="1">
      <c r="A138" s="18">
        <v>1</v>
      </c>
      <c r="B138" s="79"/>
      <c r="C138" s="80"/>
      <c r="D138" s="81"/>
      <c r="E138" s="81"/>
      <c r="F138" s="81"/>
      <c r="G138" s="81"/>
      <c r="H138" s="81"/>
      <c r="I138" s="81"/>
      <c r="J138" s="82"/>
      <c r="K138" s="83"/>
      <c r="L138" s="10"/>
    </row>
    <row r="139" spans="1:12" ht="12.75" hidden="1">
      <c r="A139" s="18">
        <v>1</v>
      </c>
      <c r="B139" s="79"/>
      <c r="C139" s="84"/>
      <c r="D139" s="86"/>
      <c r="E139" s="86"/>
      <c r="F139" s="86"/>
      <c r="G139" s="86"/>
      <c r="H139" s="86"/>
      <c r="I139" s="86"/>
      <c r="J139" s="87"/>
      <c r="K139" s="88"/>
      <c r="L139" s="10"/>
    </row>
    <row r="140" spans="1:12" ht="12.75" hidden="1">
      <c r="A140" s="18">
        <v>1</v>
      </c>
      <c r="B140" s="79"/>
      <c r="C140" s="80"/>
      <c r="D140" s="81"/>
      <c r="E140" s="81"/>
      <c r="F140" s="81"/>
      <c r="G140" s="81"/>
      <c r="H140" s="81"/>
      <c r="I140" s="81"/>
      <c r="J140" s="82"/>
      <c r="K140" s="83"/>
      <c r="L140" s="10"/>
    </row>
    <row r="141" spans="1:12" ht="12.75" hidden="1">
      <c r="A141" s="18">
        <v>1</v>
      </c>
      <c r="B141" s="79"/>
      <c r="C141" s="80"/>
      <c r="D141" s="94"/>
      <c r="E141" s="81"/>
      <c r="F141" s="81"/>
      <c r="G141" s="81"/>
      <c r="H141" s="94"/>
      <c r="I141" s="81"/>
      <c r="J141" s="82"/>
      <c r="K141" s="83"/>
      <c r="L141" s="10"/>
    </row>
    <row r="142" spans="1:12" ht="12.75" hidden="1">
      <c r="A142" s="18">
        <v>1</v>
      </c>
      <c r="B142" s="79"/>
      <c r="C142" s="84"/>
      <c r="D142" s="86"/>
      <c r="E142" s="86"/>
      <c r="F142" s="86"/>
      <c r="G142" s="86"/>
      <c r="H142" s="86"/>
      <c r="I142" s="86"/>
      <c r="J142" s="87"/>
      <c r="K142" s="88"/>
      <c r="L142" s="10"/>
    </row>
    <row r="143" spans="1:12" ht="12.75" hidden="1">
      <c r="A143" s="18">
        <v>1</v>
      </c>
      <c r="B143" s="79"/>
      <c r="C143" s="84"/>
      <c r="D143" s="86"/>
      <c r="E143" s="86"/>
      <c r="F143" s="86"/>
      <c r="G143" s="86"/>
      <c r="H143" s="86"/>
      <c r="I143" s="86"/>
      <c r="J143" s="87"/>
      <c r="K143" s="88"/>
      <c r="L143" s="10"/>
    </row>
    <row r="144" spans="1:12" ht="12.75" hidden="1">
      <c r="A144" s="18">
        <v>1</v>
      </c>
      <c r="B144" s="79"/>
      <c r="C144" s="80"/>
      <c r="D144" s="81"/>
      <c r="E144" s="81"/>
      <c r="F144" s="81"/>
      <c r="G144" s="81"/>
      <c r="H144" s="81"/>
      <c r="I144" s="81"/>
      <c r="J144" s="82"/>
      <c r="K144" s="83"/>
      <c r="L144" s="10"/>
    </row>
    <row r="145" spans="1:12" ht="12.75" hidden="1">
      <c r="A145" s="18">
        <v>1</v>
      </c>
      <c r="B145" s="79"/>
      <c r="C145" s="80"/>
      <c r="D145" s="81"/>
      <c r="E145" s="81"/>
      <c r="F145" s="81"/>
      <c r="G145" s="81"/>
      <c r="H145" s="81"/>
      <c r="I145" s="81"/>
      <c r="J145" s="82"/>
      <c r="K145" s="83"/>
      <c r="L145" s="10"/>
    </row>
    <row r="146" spans="1:12" ht="12.75" hidden="1">
      <c r="A146" s="18">
        <v>1</v>
      </c>
      <c r="B146" s="79"/>
      <c r="C146" s="80"/>
      <c r="D146" s="81"/>
      <c r="E146" s="81"/>
      <c r="F146" s="81"/>
      <c r="G146" s="81"/>
      <c r="H146" s="81"/>
      <c r="I146" s="81"/>
      <c r="J146" s="82"/>
      <c r="K146" s="83"/>
      <c r="L146" s="10"/>
    </row>
    <row r="147" spans="1:12" ht="12.75" hidden="1">
      <c r="A147" s="18">
        <v>1</v>
      </c>
      <c r="B147" s="79"/>
      <c r="C147" s="80"/>
      <c r="D147" s="81"/>
      <c r="E147" s="81"/>
      <c r="F147" s="81"/>
      <c r="G147" s="81"/>
      <c r="H147" s="81"/>
      <c r="I147" s="81"/>
      <c r="J147" s="82"/>
      <c r="K147" s="83"/>
      <c r="L147" s="10"/>
    </row>
    <row r="148" spans="1:12" ht="12.75" hidden="1">
      <c r="A148" s="18">
        <v>1</v>
      </c>
      <c r="B148" s="79"/>
      <c r="C148" s="80"/>
      <c r="D148" s="81"/>
      <c r="E148" s="81"/>
      <c r="F148" s="81"/>
      <c r="G148" s="81"/>
      <c r="H148" s="81"/>
      <c r="I148" s="81"/>
      <c r="J148" s="82"/>
      <c r="K148" s="83"/>
      <c r="L148" s="10"/>
    </row>
    <row r="149" spans="1:12" ht="12.75" hidden="1">
      <c r="A149" s="99">
        <v>1</v>
      </c>
      <c r="B149" s="79"/>
      <c r="C149" s="80"/>
      <c r="D149" s="81"/>
      <c r="E149" s="81"/>
      <c r="F149" s="81"/>
      <c r="G149" s="81"/>
      <c r="H149" s="81"/>
      <c r="I149" s="81"/>
      <c r="J149" s="82"/>
      <c r="K149" s="83"/>
      <c r="L149" s="10"/>
    </row>
    <row r="150" spans="1:12" ht="12.75" hidden="1">
      <c r="A150" s="99">
        <v>1</v>
      </c>
      <c r="B150" s="79"/>
      <c r="C150" s="80"/>
      <c r="D150" s="81"/>
      <c r="E150" s="81"/>
      <c r="F150" s="81"/>
      <c r="G150" s="81"/>
      <c r="H150" s="81"/>
      <c r="I150" s="81"/>
      <c r="J150" s="82"/>
      <c r="K150" s="83"/>
      <c r="L150" s="10"/>
    </row>
    <row r="151" spans="1:12" ht="12.75" hidden="1">
      <c r="A151" s="18">
        <v>1</v>
      </c>
      <c r="B151" s="79"/>
      <c r="C151" s="84"/>
      <c r="D151" s="86"/>
      <c r="E151" s="86"/>
      <c r="F151" s="86"/>
      <c r="G151" s="86"/>
      <c r="H151" s="86"/>
      <c r="I151" s="86"/>
      <c r="J151" s="87"/>
      <c r="K151" s="88"/>
      <c r="L151" s="10"/>
    </row>
    <row r="152" spans="1:12" ht="12.75" hidden="1">
      <c r="A152" s="18">
        <v>1</v>
      </c>
      <c r="B152" s="79"/>
      <c r="C152" s="80"/>
      <c r="D152" s="81"/>
      <c r="E152" s="81"/>
      <c r="F152" s="81"/>
      <c r="G152" s="81"/>
      <c r="H152" s="81"/>
      <c r="I152" s="81"/>
      <c r="J152" s="82"/>
      <c r="K152" s="83"/>
      <c r="L152" s="10"/>
    </row>
    <row r="153" spans="1:12" ht="12.75" hidden="1">
      <c r="A153" s="18">
        <v>1</v>
      </c>
      <c r="B153" s="79"/>
      <c r="C153" s="84"/>
      <c r="D153" s="86"/>
      <c r="E153" s="86"/>
      <c r="F153" s="86"/>
      <c r="G153" s="86"/>
      <c r="H153" s="86"/>
      <c r="I153" s="86"/>
      <c r="J153" s="87"/>
      <c r="K153" s="88"/>
      <c r="L153" s="10"/>
    </row>
    <row r="154" spans="1:12" ht="12.75" hidden="1">
      <c r="A154" s="18">
        <v>1</v>
      </c>
      <c r="B154" s="79"/>
      <c r="C154" s="84"/>
      <c r="D154" s="101"/>
      <c r="E154" s="86"/>
      <c r="F154" s="86"/>
      <c r="G154" s="86"/>
      <c r="H154" s="86"/>
      <c r="I154" s="86"/>
      <c r="J154" s="87"/>
      <c r="K154" s="88"/>
      <c r="L154" s="10"/>
    </row>
    <row r="155" spans="1:12" ht="12.75" hidden="1">
      <c r="A155" s="99">
        <v>1</v>
      </c>
      <c r="B155" s="79"/>
      <c r="C155" s="80"/>
      <c r="D155" s="81"/>
      <c r="E155" s="81"/>
      <c r="F155" s="81"/>
      <c r="G155" s="81"/>
      <c r="H155" s="81"/>
      <c r="I155" s="81"/>
      <c r="J155" s="82"/>
      <c r="K155" s="83"/>
      <c r="L155" s="10"/>
    </row>
    <row r="156" spans="1:12" ht="12.75" hidden="1">
      <c r="A156" s="99">
        <v>1</v>
      </c>
      <c r="B156" s="79"/>
      <c r="C156" s="80"/>
      <c r="D156" s="81"/>
      <c r="E156" s="81"/>
      <c r="F156" s="81"/>
      <c r="G156" s="81"/>
      <c r="H156" s="81"/>
      <c r="I156" s="81"/>
      <c r="J156" s="82"/>
      <c r="K156" s="83"/>
      <c r="L156" s="10"/>
    </row>
    <row r="157" spans="1:12" ht="12.75" hidden="1">
      <c r="A157" s="18">
        <v>1</v>
      </c>
      <c r="B157" s="79"/>
      <c r="C157" s="80"/>
      <c r="D157" s="81"/>
      <c r="E157" s="81"/>
      <c r="F157" s="81"/>
      <c r="G157" s="81"/>
      <c r="H157" s="81"/>
      <c r="I157" s="81"/>
      <c r="J157" s="82"/>
      <c r="K157" s="83"/>
      <c r="L157" s="10"/>
    </row>
    <row r="158" spans="1:12" ht="12.75" hidden="1">
      <c r="A158" s="99">
        <v>1</v>
      </c>
      <c r="B158" s="79"/>
      <c r="C158" s="84"/>
      <c r="D158" s="86"/>
      <c r="E158" s="86"/>
      <c r="F158" s="86"/>
      <c r="G158" s="86"/>
      <c r="H158" s="86"/>
      <c r="I158" s="86"/>
      <c r="J158" s="87"/>
      <c r="K158" s="88"/>
      <c r="L158" s="10"/>
    </row>
    <row r="159" spans="1:12" s="99" customFormat="1" ht="12.75" hidden="1">
      <c r="A159" s="18">
        <v>1</v>
      </c>
      <c r="B159" s="79"/>
      <c r="C159" s="80"/>
      <c r="D159" s="81"/>
      <c r="E159" s="81"/>
      <c r="F159" s="81"/>
      <c r="G159" s="81"/>
      <c r="H159" s="81"/>
      <c r="I159" s="81"/>
      <c r="J159" s="82"/>
      <c r="K159" s="83"/>
      <c r="L159" s="10"/>
    </row>
    <row r="160" spans="1:12" s="99" customFormat="1" ht="12.75" hidden="1">
      <c r="A160" s="99">
        <v>1</v>
      </c>
      <c r="B160" s="79"/>
      <c r="C160" s="102"/>
      <c r="D160" s="103"/>
      <c r="E160" s="103"/>
      <c r="F160" s="103"/>
      <c r="G160" s="103"/>
      <c r="H160" s="103"/>
      <c r="I160" s="103"/>
      <c r="J160" s="104"/>
      <c r="K160" s="105"/>
      <c r="L160" s="10"/>
    </row>
    <row r="161" spans="1:12" s="99" customFormat="1" ht="12.75" hidden="1">
      <c r="A161" s="18">
        <v>1</v>
      </c>
      <c r="B161" s="79"/>
      <c r="C161" s="102"/>
      <c r="D161" s="103"/>
      <c r="E161" s="103"/>
      <c r="F161" s="103"/>
      <c r="G161" s="103"/>
      <c r="H161" s="103"/>
      <c r="I161" s="103"/>
      <c r="J161" s="104"/>
      <c r="K161" s="105"/>
      <c r="L161" s="10"/>
    </row>
    <row r="162" spans="1:12" s="99" customFormat="1" ht="12.75" hidden="1">
      <c r="A162" s="18">
        <v>1</v>
      </c>
      <c r="B162" s="79"/>
      <c r="C162" s="80"/>
      <c r="D162" s="81"/>
      <c r="E162" s="81"/>
      <c r="F162" s="81"/>
      <c r="G162" s="81"/>
      <c r="H162" s="81"/>
      <c r="I162" s="81"/>
      <c r="J162" s="82"/>
      <c r="K162" s="83"/>
      <c r="L162" s="10"/>
    </row>
    <row r="163" spans="1:12" s="99" customFormat="1" ht="12.75" hidden="1">
      <c r="A163" s="18">
        <v>1</v>
      </c>
      <c r="B163" s="79"/>
      <c r="C163" s="84"/>
      <c r="D163" s="86"/>
      <c r="E163" s="86"/>
      <c r="F163" s="86"/>
      <c r="G163" s="86"/>
      <c r="H163" s="86"/>
      <c r="I163" s="86"/>
      <c r="J163" s="87"/>
      <c r="K163" s="88"/>
      <c r="L163" s="10"/>
    </row>
    <row r="164" spans="1:12" s="99" customFormat="1" ht="12.75" hidden="1">
      <c r="A164" s="18">
        <v>1</v>
      </c>
      <c r="B164" s="79"/>
      <c r="C164" s="80"/>
      <c r="D164" s="81"/>
      <c r="E164" s="81"/>
      <c r="F164" s="81"/>
      <c r="G164" s="81"/>
      <c r="H164" s="81"/>
      <c r="I164" s="81"/>
      <c r="J164" s="82"/>
      <c r="K164" s="83"/>
      <c r="L164" s="10"/>
    </row>
    <row r="165" spans="1:12" s="99" customFormat="1" ht="12.75" hidden="1">
      <c r="A165" s="99">
        <v>1</v>
      </c>
      <c r="B165" s="79"/>
      <c r="C165" s="80"/>
      <c r="D165" s="81"/>
      <c r="E165" s="81"/>
      <c r="F165" s="81"/>
      <c r="G165" s="81"/>
      <c r="H165" s="81"/>
      <c r="I165" s="81"/>
      <c r="J165" s="82"/>
      <c r="K165" s="83"/>
      <c r="L165" s="10"/>
    </row>
    <row r="166" spans="1:12" s="99" customFormat="1" ht="12.75" hidden="1">
      <c r="A166" s="18">
        <v>1</v>
      </c>
      <c r="B166" s="79"/>
      <c r="C166" s="80"/>
      <c r="D166" s="81"/>
      <c r="E166" s="81"/>
      <c r="F166" s="81"/>
      <c r="G166" s="81"/>
      <c r="H166" s="81"/>
      <c r="I166" s="81"/>
      <c r="J166" s="82"/>
      <c r="K166" s="83"/>
      <c r="L166" s="10"/>
    </row>
    <row r="167" spans="1:12" s="99" customFormat="1" ht="12.75" hidden="1">
      <c r="A167" s="18">
        <v>1</v>
      </c>
      <c r="B167" s="79"/>
      <c r="C167" s="80"/>
      <c r="D167" s="81"/>
      <c r="E167" s="81"/>
      <c r="F167" s="81"/>
      <c r="G167" s="81"/>
      <c r="H167" s="81"/>
      <c r="I167" s="81"/>
      <c r="J167" s="82"/>
      <c r="K167" s="83"/>
      <c r="L167" s="10"/>
    </row>
    <row r="168" spans="1:12" s="99" customFormat="1" ht="12.75" hidden="1">
      <c r="A168" s="18">
        <v>1</v>
      </c>
      <c r="B168" s="79"/>
      <c r="C168" s="84"/>
      <c r="D168" s="86"/>
      <c r="E168" s="86"/>
      <c r="F168" s="86"/>
      <c r="G168" s="86"/>
      <c r="H168" s="86"/>
      <c r="I168" s="86"/>
      <c r="J168" s="87"/>
      <c r="K168" s="88"/>
      <c r="L168" s="10"/>
    </row>
    <row r="169" spans="1:12" s="99" customFormat="1" ht="12.75" hidden="1">
      <c r="A169" s="106">
        <v>1</v>
      </c>
      <c r="B169" s="79"/>
      <c r="C169" s="84"/>
      <c r="D169" s="86"/>
      <c r="E169" s="86"/>
      <c r="F169" s="86"/>
      <c r="G169" s="86"/>
      <c r="H169" s="86"/>
      <c r="I169" s="86"/>
      <c r="J169" s="87"/>
      <c r="K169" s="88"/>
      <c r="L169" s="10"/>
    </row>
    <row r="170" spans="1:12" s="99" customFormat="1" ht="12.75" hidden="1">
      <c r="A170" s="18">
        <v>1</v>
      </c>
      <c r="B170" s="79"/>
      <c r="C170" s="84"/>
      <c r="D170" s="86"/>
      <c r="E170" s="86"/>
      <c r="F170" s="86"/>
      <c r="G170" s="86"/>
      <c r="H170" s="86"/>
      <c r="I170" s="86"/>
      <c r="J170" s="87"/>
      <c r="K170" s="88"/>
      <c r="L170" s="10"/>
    </row>
    <row r="171" spans="1:12" ht="12.75" hidden="1">
      <c r="A171" s="18">
        <v>1</v>
      </c>
      <c r="B171" s="79"/>
      <c r="C171" s="80"/>
      <c r="D171" s="81"/>
      <c r="E171" s="81"/>
      <c r="F171" s="81"/>
      <c r="G171" s="81"/>
      <c r="H171" s="81"/>
      <c r="I171" s="81"/>
      <c r="J171" s="82"/>
      <c r="K171" s="83"/>
      <c r="L171" s="10"/>
    </row>
    <row r="172" spans="1:12" ht="12.75" hidden="1">
      <c r="A172" s="18">
        <v>1</v>
      </c>
      <c r="B172" s="79"/>
      <c r="C172" s="80"/>
      <c r="D172" s="81"/>
      <c r="E172" s="81"/>
      <c r="F172" s="81"/>
      <c r="G172" s="81"/>
      <c r="H172" s="81"/>
      <c r="I172" s="81"/>
      <c r="J172" s="82"/>
      <c r="K172" s="83"/>
      <c r="L172" s="10"/>
    </row>
    <row r="173" spans="1:12" ht="12.75" hidden="1">
      <c r="A173" s="18">
        <v>1</v>
      </c>
      <c r="B173" s="79"/>
      <c r="C173" s="102"/>
      <c r="D173" s="103"/>
      <c r="E173" s="103"/>
      <c r="F173" s="103"/>
      <c r="G173" s="103"/>
      <c r="H173" s="103"/>
      <c r="I173" s="103"/>
      <c r="J173" s="104"/>
      <c r="K173" s="105"/>
      <c r="L173" s="10"/>
    </row>
    <row r="174" spans="1:12" ht="12.75" hidden="1">
      <c r="A174" s="18">
        <v>1</v>
      </c>
      <c r="B174" s="79"/>
      <c r="C174" s="80"/>
      <c r="D174" s="81"/>
      <c r="E174" s="81"/>
      <c r="F174" s="81"/>
      <c r="G174" s="81"/>
      <c r="H174" s="81"/>
      <c r="I174" s="81"/>
      <c r="J174" s="82"/>
      <c r="K174" s="83"/>
      <c r="L174" s="10"/>
    </row>
    <row r="175" spans="1:12" ht="12.75" hidden="1">
      <c r="A175" s="18">
        <v>1</v>
      </c>
      <c r="B175" s="79"/>
      <c r="C175" s="80"/>
      <c r="D175" s="81"/>
      <c r="E175" s="81"/>
      <c r="F175" s="81"/>
      <c r="G175" s="81"/>
      <c r="H175" s="81"/>
      <c r="I175" s="81"/>
      <c r="J175" s="82"/>
      <c r="K175" s="83"/>
      <c r="L175" s="10"/>
    </row>
    <row r="176" spans="1:12" ht="12.75" hidden="1">
      <c r="A176" s="18">
        <v>1</v>
      </c>
      <c r="B176" s="79"/>
      <c r="C176" s="80"/>
      <c r="D176" s="81"/>
      <c r="E176" s="81"/>
      <c r="F176" s="81"/>
      <c r="G176" s="81"/>
      <c r="H176" s="81"/>
      <c r="I176" s="81"/>
      <c r="J176" s="82"/>
      <c r="K176" s="83"/>
      <c r="L176" s="10"/>
    </row>
    <row r="177" spans="1:12" ht="12.75" hidden="1">
      <c r="A177" s="18">
        <v>1</v>
      </c>
      <c r="B177" s="79"/>
      <c r="C177" s="80"/>
      <c r="D177" s="81"/>
      <c r="E177" s="81"/>
      <c r="F177" s="81"/>
      <c r="G177" s="81"/>
      <c r="H177" s="81"/>
      <c r="I177" s="81"/>
      <c r="J177" s="82"/>
      <c r="K177" s="83"/>
      <c r="L177" s="10"/>
    </row>
    <row r="178" spans="1:12" ht="12.75" hidden="1">
      <c r="A178" s="99">
        <v>1</v>
      </c>
      <c r="B178" s="79"/>
      <c r="C178" s="80"/>
      <c r="D178" s="81"/>
      <c r="E178" s="81"/>
      <c r="F178" s="81"/>
      <c r="G178" s="81"/>
      <c r="H178" s="81"/>
      <c r="I178" s="81"/>
      <c r="J178" s="82"/>
      <c r="K178" s="83"/>
      <c r="L178" s="10"/>
    </row>
    <row r="179" spans="1:12" ht="12.75" hidden="1">
      <c r="A179" s="18">
        <v>1</v>
      </c>
      <c r="B179" s="79"/>
      <c r="C179" s="80"/>
      <c r="D179" s="81"/>
      <c r="E179" s="81"/>
      <c r="F179" s="81"/>
      <c r="G179" s="81"/>
      <c r="H179" s="81"/>
      <c r="I179" s="81"/>
      <c r="J179" s="82"/>
      <c r="K179" s="83"/>
      <c r="L179" s="10"/>
    </row>
    <row r="180" spans="1:12" ht="12.75" hidden="1">
      <c r="A180" s="99">
        <v>1</v>
      </c>
      <c r="B180" s="79"/>
      <c r="C180" s="80"/>
      <c r="D180" s="81"/>
      <c r="E180" s="81"/>
      <c r="F180" s="81"/>
      <c r="G180" s="81"/>
      <c r="H180" s="81"/>
      <c r="I180" s="81"/>
      <c r="J180" s="82"/>
      <c r="K180" s="83"/>
      <c r="L180" s="10"/>
    </row>
    <row r="181" spans="1:12" ht="12.75" hidden="1">
      <c r="A181" s="18">
        <v>1</v>
      </c>
      <c r="B181" s="79"/>
      <c r="C181" s="84"/>
      <c r="D181" s="86"/>
      <c r="E181" s="86"/>
      <c r="F181" s="86"/>
      <c r="G181" s="86"/>
      <c r="H181" s="86"/>
      <c r="I181" s="86"/>
      <c r="J181" s="87"/>
      <c r="K181" s="88"/>
      <c r="L181" s="10"/>
    </row>
    <row r="182" spans="1:12" ht="12.75" hidden="1">
      <c r="A182" s="18">
        <v>1</v>
      </c>
      <c r="B182" s="79"/>
      <c r="C182" s="80"/>
      <c r="D182" s="81"/>
      <c r="E182" s="81"/>
      <c r="F182" s="81"/>
      <c r="G182" s="81"/>
      <c r="H182" s="81"/>
      <c r="I182" s="81"/>
      <c r="J182" s="82"/>
      <c r="K182" s="83"/>
      <c r="L182" s="10"/>
    </row>
    <row r="183" spans="1:12" ht="12.75" hidden="1">
      <c r="A183" s="18">
        <v>1</v>
      </c>
      <c r="B183" s="79"/>
      <c r="C183" s="84"/>
      <c r="D183" s="86"/>
      <c r="E183" s="86"/>
      <c r="F183" s="86"/>
      <c r="G183" s="86"/>
      <c r="H183" s="86"/>
      <c r="I183" s="86"/>
      <c r="J183" s="87"/>
      <c r="K183" s="88"/>
      <c r="L183" s="10"/>
    </row>
    <row r="184" spans="1:12" ht="12.75" hidden="1">
      <c r="A184" s="18">
        <v>1</v>
      </c>
      <c r="B184" s="79"/>
      <c r="C184" s="80"/>
      <c r="D184" s="81"/>
      <c r="E184" s="81"/>
      <c r="F184" s="81"/>
      <c r="G184" s="81"/>
      <c r="H184" s="81"/>
      <c r="I184" s="81"/>
      <c r="J184" s="82"/>
      <c r="K184" s="83"/>
      <c r="L184" s="10"/>
    </row>
    <row r="185" spans="1:12" ht="12.75" hidden="1">
      <c r="A185" s="18">
        <v>1</v>
      </c>
      <c r="B185" s="79"/>
      <c r="C185" s="80"/>
      <c r="D185" s="81"/>
      <c r="E185" s="81"/>
      <c r="F185" s="81"/>
      <c r="G185" s="81"/>
      <c r="H185" s="81"/>
      <c r="I185" s="81"/>
      <c r="J185" s="82"/>
      <c r="K185" s="83"/>
      <c r="L185" s="10"/>
    </row>
    <row r="186" spans="1:12" ht="12.75" hidden="1">
      <c r="A186" s="18">
        <v>1</v>
      </c>
      <c r="B186" s="79"/>
      <c r="C186" s="84"/>
      <c r="D186" s="86"/>
      <c r="E186" s="86"/>
      <c r="F186" s="86"/>
      <c r="G186" s="86"/>
      <c r="H186" s="86"/>
      <c r="I186" s="86"/>
      <c r="J186" s="87"/>
      <c r="K186" s="88"/>
      <c r="L186" s="10"/>
    </row>
    <row r="187" spans="1:12" ht="12.75" hidden="1">
      <c r="A187" s="18">
        <v>1</v>
      </c>
      <c r="B187" s="79"/>
      <c r="C187" s="84"/>
      <c r="D187" s="86"/>
      <c r="E187" s="86"/>
      <c r="F187" s="86"/>
      <c r="G187" s="86"/>
      <c r="H187" s="86"/>
      <c r="I187" s="86"/>
      <c r="J187" s="87"/>
      <c r="K187" s="88"/>
      <c r="L187" s="10"/>
    </row>
    <row r="188" spans="1:12" ht="12.75" hidden="1">
      <c r="A188" s="99">
        <v>1</v>
      </c>
      <c r="B188" s="79"/>
      <c r="C188" s="84"/>
      <c r="D188" s="86"/>
      <c r="E188" s="86"/>
      <c r="F188" s="86"/>
      <c r="G188" s="86"/>
      <c r="H188" s="86"/>
      <c r="I188" s="86"/>
      <c r="J188" s="87"/>
      <c r="K188" s="88"/>
      <c r="L188" s="10"/>
    </row>
    <row r="189" spans="1:12" ht="12.75" hidden="1">
      <c r="A189" s="18">
        <v>1</v>
      </c>
      <c r="B189" s="79"/>
      <c r="C189" s="96"/>
      <c r="D189" s="97"/>
      <c r="E189" s="97"/>
      <c r="F189" s="97"/>
      <c r="G189" s="97"/>
      <c r="H189" s="97"/>
      <c r="I189" s="97"/>
      <c r="J189" s="98"/>
      <c r="K189" s="100"/>
      <c r="L189" s="10"/>
    </row>
    <row r="190" spans="1:12" ht="12.75" hidden="1">
      <c r="A190" s="18">
        <v>1</v>
      </c>
      <c r="B190" s="79"/>
      <c r="C190" s="84"/>
      <c r="D190" s="86"/>
      <c r="E190" s="86"/>
      <c r="F190" s="86"/>
      <c r="G190" s="86"/>
      <c r="H190" s="86"/>
      <c r="I190" s="86"/>
      <c r="J190" s="87"/>
      <c r="K190" s="88"/>
      <c r="L190" s="10"/>
    </row>
    <row r="191" spans="1:12" ht="12.75" hidden="1">
      <c r="A191" s="18">
        <v>1</v>
      </c>
      <c r="B191" s="79"/>
      <c r="C191" s="80"/>
      <c r="D191" s="81"/>
      <c r="E191" s="81"/>
      <c r="F191" s="81"/>
      <c r="G191" s="81"/>
      <c r="H191" s="81"/>
      <c r="I191" s="81"/>
      <c r="J191" s="82"/>
      <c r="K191" s="83"/>
      <c r="L191" s="10"/>
    </row>
    <row r="192" spans="1:12" ht="12.75" hidden="1">
      <c r="A192" s="18">
        <v>1</v>
      </c>
      <c r="B192" s="79"/>
      <c r="C192" s="80"/>
      <c r="D192" s="81"/>
      <c r="E192" s="81"/>
      <c r="F192" s="81"/>
      <c r="G192" s="81"/>
      <c r="H192" s="81"/>
      <c r="I192" s="81"/>
      <c r="J192" s="82"/>
      <c r="K192" s="83"/>
      <c r="L192" s="10"/>
    </row>
    <row r="193" spans="1:12" ht="12.75" hidden="1">
      <c r="A193" s="18">
        <v>1</v>
      </c>
      <c r="B193" s="79"/>
      <c r="C193" s="84"/>
      <c r="D193" s="86"/>
      <c r="E193" s="86"/>
      <c r="F193" s="86"/>
      <c r="G193" s="86"/>
      <c r="H193" s="86"/>
      <c r="I193" s="86"/>
      <c r="J193" s="87"/>
      <c r="K193" s="88"/>
      <c r="L193" s="10"/>
    </row>
    <row r="194" spans="1:12" ht="12.75" hidden="1">
      <c r="A194" s="18">
        <v>1</v>
      </c>
      <c r="B194" s="79"/>
      <c r="C194" s="84"/>
      <c r="D194" s="86"/>
      <c r="E194" s="86"/>
      <c r="F194" s="86"/>
      <c r="G194" s="86"/>
      <c r="H194" s="86"/>
      <c r="I194" s="86"/>
      <c r="J194" s="87"/>
      <c r="K194" s="88"/>
      <c r="L194" s="10"/>
    </row>
    <row r="195" spans="1:12" ht="12.75" hidden="1">
      <c r="A195" s="18">
        <v>1</v>
      </c>
      <c r="B195" s="79"/>
      <c r="C195" s="80"/>
      <c r="D195" s="81"/>
      <c r="E195" s="81"/>
      <c r="F195" s="81"/>
      <c r="G195" s="81"/>
      <c r="H195" s="81"/>
      <c r="I195" s="81"/>
      <c r="J195" s="82"/>
      <c r="K195" s="83"/>
      <c r="L195" s="10"/>
    </row>
    <row r="196" spans="1:12" ht="12.75" hidden="1">
      <c r="A196" s="18">
        <v>1</v>
      </c>
      <c r="B196" s="79"/>
      <c r="C196" s="84"/>
      <c r="D196" s="86"/>
      <c r="E196" s="86"/>
      <c r="F196" s="86"/>
      <c r="G196" s="86"/>
      <c r="H196" s="86"/>
      <c r="I196" s="86"/>
      <c r="J196" s="87"/>
      <c r="K196" s="88"/>
      <c r="L196" s="10"/>
    </row>
    <row r="197" spans="1:12" ht="12.75" hidden="1">
      <c r="A197" s="99">
        <v>1</v>
      </c>
      <c r="B197" s="79"/>
      <c r="C197" s="80"/>
      <c r="D197" s="81"/>
      <c r="E197" s="81"/>
      <c r="F197" s="81"/>
      <c r="G197" s="81"/>
      <c r="H197" s="81"/>
      <c r="I197" s="81"/>
      <c r="J197" s="82"/>
      <c r="K197" s="83"/>
      <c r="L197" s="10"/>
    </row>
    <row r="198" spans="1:12" ht="12.75" hidden="1">
      <c r="A198" s="18">
        <v>1</v>
      </c>
      <c r="B198" s="79"/>
      <c r="C198" s="84"/>
      <c r="D198" s="86"/>
      <c r="E198" s="86"/>
      <c r="F198" s="86"/>
      <c r="G198" s="86"/>
      <c r="H198" s="86"/>
      <c r="I198" s="86"/>
      <c r="J198" s="87"/>
      <c r="K198" s="88"/>
      <c r="L198" s="10"/>
    </row>
    <row r="199" spans="1:12" ht="12.75" hidden="1">
      <c r="A199" s="18">
        <v>1</v>
      </c>
      <c r="B199" s="79"/>
      <c r="C199" s="84"/>
      <c r="D199" s="86"/>
      <c r="E199" s="86"/>
      <c r="F199" s="86"/>
      <c r="G199" s="86"/>
      <c r="H199" s="86"/>
      <c r="I199" s="86"/>
      <c r="J199" s="87"/>
      <c r="K199" s="88"/>
      <c r="L199" s="10"/>
    </row>
    <row r="200" spans="1:12" ht="12.75" hidden="1">
      <c r="A200" s="18">
        <v>1</v>
      </c>
      <c r="B200" s="79"/>
      <c r="C200" s="84"/>
      <c r="D200" s="86"/>
      <c r="E200" s="86"/>
      <c r="F200" s="86"/>
      <c r="G200" s="86"/>
      <c r="H200" s="86"/>
      <c r="I200" s="86"/>
      <c r="J200" s="87"/>
      <c r="K200" s="88"/>
      <c r="L200" s="10"/>
    </row>
    <row r="201" spans="1:12" ht="12.75" hidden="1">
      <c r="A201" s="18">
        <v>1</v>
      </c>
      <c r="B201" s="79"/>
      <c r="C201" s="84"/>
      <c r="D201" s="86"/>
      <c r="E201" s="86"/>
      <c r="F201" s="86"/>
      <c r="G201" s="86"/>
      <c r="H201" s="86"/>
      <c r="I201" s="86"/>
      <c r="J201" s="87"/>
      <c r="K201" s="88"/>
      <c r="L201" s="10"/>
    </row>
    <row r="202" spans="1:12" ht="12.75" hidden="1">
      <c r="A202" s="18">
        <v>1</v>
      </c>
      <c r="B202" s="79"/>
      <c r="C202" s="96"/>
      <c r="D202" s="97"/>
      <c r="E202" s="97"/>
      <c r="F202" s="97"/>
      <c r="G202" s="97"/>
      <c r="H202" s="97"/>
      <c r="I202" s="97"/>
      <c r="J202" s="98"/>
      <c r="K202" s="100"/>
      <c r="L202" s="10"/>
    </row>
    <row r="203" spans="1:12" ht="12.75" hidden="1">
      <c r="A203" s="18">
        <v>1</v>
      </c>
      <c r="B203" s="79"/>
      <c r="C203" s="102"/>
      <c r="D203" s="103"/>
      <c r="E203" s="103"/>
      <c r="F203" s="103"/>
      <c r="G203" s="103"/>
      <c r="H203" s="103"/>
      <c r="I203" s="103"/>
      <c r="J203" s="104"/>
      <c r="K203" s="105"/>
      <c r="L203" s="10"/>
    </row>
    <row r="204" spans="1:12" ht="12.75" hidden="1">
      <c r="A204" s="18">
        <v>1</v>
      </c>
      <c r="B204" s="79"/>
      <c r="C204" s="80"/>
      <c r="D204" s="81"/>
      <c r="E204" s="81"/>
      <c r="F204" s="81"/>
      <c r="G204" s="81"/>
      <c r="H204" s="81"/>
      <c r="I204" s="81"/>
      <c r="J204" s="82"/>
      <c r="K204" s="83"/>
      <c r="L204" s="10"/>
    </row>
    <row r="205" spans="1:12" ht="12.75" hidden="1">
      <c r="A205" s="18">
        <v>1</v>
      </c>
      <c r="B205" s="79"/>
      <c r="C205" s="102"/>
      <c r="D205" s="103"/>
      <c r="E205" s="103"/>
      <c r="F205" s="103"/>
      <c r="G205" s="103"/>
      <c r="H205" s="103"/>
      <c r="I205" s="103"/>
      <c r="J205" s="104"/>
      <c r="K205" s="105"/>
      <c r="L205" s="10"/>
    </row>
    <row r="206" spans="1:12" ht="12.75" hidden="1">
      <c r="A206" s="18">
        <v>1</v>
      </c>
      <c r="B206" s="79"/>
      <c r="C206" s="84"/>
      <c r="D206" s="86"/>
      <c r="E206" s="86"/>
      <c r="F206" s="86"/>
      <c r="G206" s="86"/>
      <c r="H206" s="86"/>
      <c r="I206" s="86"/>
      <c r="J206" s="87"/>
      <c r="K206" s="88"/>
      <c r="L206" s="10"/>
    </row>
    <row r="207" spans="2:12" ht="12.75" hidden="1">
      <c r="B207" s="79"/>
      <c r="C207" s="84"/>
      <c r="D207" s="86"/>
      <c r="E207" s="86"/>
      <c r="F207" s="86"/>
      <c r="G207" s="86"/>
      <c r="H207" s="86"/>
      <c r="I207" s="86"/>
      <c r="J207" s="87"/>
      <c r="K207" s="88"/>
      <c r="L207" s="10"/>
    </row>
    <row r="208" spans="1:12" ht="12.75" hidden="1">
      <c r="A208" s="99"/>
      <c r="B208" s="79"/>
      <c r="C208" s="80"/>
      <c r="D208" s="81"/>
      <c r="E208" s="94"/>
      <c r="F208" s="94"/>
      <c r="G208" s="94"/>
      <c r="H208" s="94"/>
      <c r="I208" s="81"/>
      <c r="J208" s="82"/>
      <c r="K208" s="83"/>
      <c r="L208" s="10"/>
    </row>
    <row r="209" spans="1:12" ht="12.75" hidden="1">
      <c r="A209" s="99"/>
      <c r="B209" s="79"/>
      <c r="C209" s="80"/>
      <c r="D209" s="81"/>
      <c r="E209" s="81"/>
      <c r="F209" s="81"/>
      <c r="G209" s="81"/>
      <c r="H209" s="81"/>
      <c r="I209" s="81"/>
      <c r="J209" s="82"/>
      <c r="K209" s="83"/>
      <c r="L209" s="10"/>
    </row>
    <row r="210" spans="1:12" s="31" customFormat="1" ht="12.75" hidden="1">
      <c r="A210" s="18"/>
      <c r="B210" s="79"/>
      <c r="C210" s="80"/>
      <c r="D210" s="81"/>
      <c r="E210" s="81"/>
      <c r="F210" s="81"/>
      <c r="G210" s="81"/>
      <c r="H210" s="81"/>
      <c r="I210" s="81"/>
      <c r="J210" s="82"/>
      <c r="K210" s="83"/>
      <c r="L210" s="95"/>
    </row>
    <row r="211" spans="2:12" ht="12.75" hidden="1">
      <c r="B211" s="79"/>
      <c r="C211" s="80"/>
      <c r="D211" s="81"/>
      <c r="E211" s="81"/>
      <c r="F211" s="81"/>
      <c r="G211" s="81"/>
      <c r="H211" s="81"/>
      <c r="I211" s="81"/>
      <c r="J211" s="82"/>
      <c r="K211" s="83"/>
      <c r="L211" s="10"/>
    </row>
    <row r="212" spans="1:12" s="31" customFormat="1" ht="12.75" hidden="1">
      <c r="A212" s="18"/>
      <c r="B212" s="79"/>
      <c r="C212" s="80"/>
      <c r="D212" s="81"/>
      <c r="E212" s="81"/>
      <c r="F212" s="81"/>
      <c r="G212" s="81"/>
      <c r="H212" s="81"/>
      <c r="I212" s="81"/>
      <c r="J212" s="82"/>
      <c r="K212" s="83"/>
      <c r="L212" s="95"/>
    </row>
    <row r="213" spans="2:12" ht="12.75" hidden="1">
      <c r="B213" s="79"/>
      <c r="C213" s="80"/>
      <c r="D213" s="81"/>
      <c r="E213" s="81"/>
      <c r="F213" s="81"/>
      <c r="G213" s="81"/>
      <c r="H213" s="81"/>
      <c r="I213" s="81"/>
      <c r="J213" s="82"/>
      <c r="K213" s="83"/>
      <c r="L213" s="10"/>
    </row>
    <row r="214" spans="2:12" ht="12.75" hidden="1">
      <c r="B214" s="79"/>
      <c r="C214" s="80"/>
      <c r="D214" s="81"/>
      <c r="E214" s="81"/>
      <c r="F214" s="81"/>
      <c r="G214" s="81"/>
      <c r="H214" s="81"/>
      <c r="I214" s="81"/>
      <c r="J214" s="82"/>
      <c r="K214" s="83"/>
      <c r="L214" s="10"/>
    </row>
    <row r="215" spans="2:12" ht="12.75" hidden="1">
      <c r="B215" s="79"/>
      <c r="C215" s="80"/>
      <c r="D215" s="81"/>
      <c r="E215" s="81"/>
      <c r="F215" s="81"/>
      <c r="G215" s="81"/>
      <c r="H215" s="81"/>
      <c r="I215" s="81"/>
      <c r="J215" s="82"/>
      <c r="K215" s="83"/>
      <c r="L215" s="10"/>
    </row>
    <row r="216" spans="1:12" s="31" customFormat="1" ht="12.75" hidden="1">
      <c r="A216" s="99"/>
      <c r="B216" s="79"/>
      <c r="C216" s="80"/>
      <c r="D216" s="81"/>
      <c r="E216" s="81"/>
      <c r="F216" s="81"/>
      <c r="G216" s="81"/>
      <c r="H216" s="81"/>
      <c r="I216" s="81"/>
      <c r="J216" s="82"/>
      <c r="K216" s="83"/>
      <c r="L216" s="95"/>
    </row>
    <row r="217" spans="1:12" s="31" customFormat="1" ht="12.75" hidden="1">
      <c r="A217" s="18"/>
      <c r="B217" s="79"/>
      <c r="C217" s="80"/>
      <c r="D217" s="81"/>
      <c r="E217" s="81"/>
      <c r="F217" s="81"/>
      <c r="G217" s="81"/>
      <c r="H217" s="81"/>
      <c r="I217" s="81"/>
      <c r="J217" s="82"/>
      <c r="K217" s="83"/>
      <c r="L217" s="95"/>
    </row>
    <row r="218" spans="2:12" ht="12.75" hidden="1">
      <c r="B218" s="79"/>
      <c r="C218" s="80"/>
      <c r="D218" s="81"/>
      <c r="E218" s="81"/>
      <c r="F218" s="81"/>
      <c r="G218" s="81"/>
      <c r="H218" s="81"/>
      <c r="I218" s="81"/>
      <c r="J218" s="82"/>
      <c r="K218" s="83"/>
      <c r="L218" s="10"/>
    </row>
    <row r="219" spans="2:12" ht="12.75" hidden="1">
      <c r="B219" s="79"/>
      <c r="C219" s="80"/>
      <c r="D219" s="81"/>
      <c r="E219" s="81"/>
      <c r="F219" s="81"/>
      <c r="G219" s="81"/>
      <c r="H219" s="81"/>
      <c r="I219" s="81"/>
      <c r="J219" s="82"/>
      <c r="K219" s="83"/>
      <c r="L219" s="10"/>
    </row>
    <row r="220" spans="2:12" ht="12.75" hidden="1">
      <c r="B220" s="79"/>
      <c r="C220" s="80"/>
      <c r="D220" s="81"/>
      <c r="E220" s="81"/>
      <c r="F220" s="81"/>
      <c r="G220" s="81"/>
      <c r="H220" s="81"/>
      <c r="I220" s="81"/>
      <c r="J220" s="82"/>
      <c r="K220" s="83"/>
      <c r="L220" s="10"/>
    </row>
    <row r="221" spans="2:12" ht="12.75" hidden="1">
      <c r="B221" s="79"/>
      <c r="C221" s="80"/>
      <c r="D221" s="81"/>
      <c r="E221" s="81"/>
      <c r="F221" s="81"/>
      <c r="G221" s="81"/>
      <c r="H221" s="81"/>
      <c r="I221" s="81"/>
      <c r="J221" s="82"/>
      <c r="K221" s="83"/>
      <c r="L221" s="10"/>
    </row>
    <row r="222" spans="2:12" ht="12.75" hidden="1">
      <c r="B222" s="79"/>
      <c r="C222" s="80"/>
      <c r="D222" s="81"/>
      <c r="E222" s="81"/>
      <c r="F222" s="81"/>
      <c r="G222" s="81"/>
      <c r="H222" s="81"/>
      <c r="I222" s="81"/>
      <c r="J222" s="82"/>
      <c r="K222" s="83"/>
      <c r="L222" s="10"/>
    </row>
    <row r="223" spans="2:12" ht="12.75" hidden="1">
      <c r="B223" s="79"/>
      <c r="C223" s="84"/>
      <c r="D223" s="86"/>
      <c r="E223" s="86"/>
      <c r="F223" s="86"/>
      <c r="G223" s="86"/>
      <c r="H223" s="86"/>
      <c r="I223" s="86"/>
      <c r="J223" s="87"/>
      <c r="K223" s="88"/>
      <c r="L223" s="10"/>
    </row>
    <row r="224" spans="2:12" ht="12.75" hidden="1">
      <c r="B224" s="79"/>
      <c r="C224" s="80"/>
      <c r="D224" s="81"/>
      <c r="E224" s="81"/>
      <c r="F224" s="81"/>
      <c r="G224" s="81"/>
      <c r="H224" s="81"/>
      <c r="I224" s="81"/>
      <c r="J224" s="82"/>
      <c r="K224" s="83"/>
      <c r="L224" s="10"/>
    </row>
    <row r="225" spans="2:12" ht="12.75" hidden="1">
      <c r="B225" s="79"/>
      <c r="C225" s="80"/>
      <c r="D225" s="81"/>
      <c r="E225" s="94"/>
      <c r="F225" s="81"/>
      <c r="G225" s="94"/>
      <c r="H225" s="81"/>
      <c r="I225" s="81"/>
      <c r="J225" s="82"/>
      <c r="K225" s="83"/>
      <c r="L225" s="10"/>
    </row>
    <row r="226" spans="2:12" ht="12.75" hidden="1">
      <c r="B226" s="79"/>
      <c r="C226" s="96"/>
      <c r="D226" s="97"/>
      <c r="E226" s="97"/>
      <c r="F226" s="97"/>
      <c r="G226" s="97"/>
      <c r="H226" s="97"/>
      <c r="I226" s="97"/>
      <c r="J226" s="98"/>
      <c r="K226" s="100"/>
      <c r="L226" s="10"/>
    </row>
    <row r="227" spans="2:12" ht="12.75" hidden="1">
      <c r="B227" s="79"/>
      <c r="C227" s="80"/>
      <c r="D227" s="81"/>
      <c r="E227" s="81"/>
      <c r="F227" s="81"/>
      <c r="G227" s="81"/>
      <c r="H227" s="81"/>
      <c r="I227" s="81"/>
      <c r="J227" s="82"/>
      <c r="K227" s="83"/>
      <c r="L227" s="10"/>
    </row>
    <row r="228" spans="2:12" ht="12.75" hidden="1">
      <c r="B228" s="79"/>
      <c r="C228" s="80"/>
      <c r="D228" s="81"/>
      <c r="E228" s="81"/>
      <c r="F228" s="81"/>
      <c r="G228" s="81"/>
      <c r="H228" s="81"/>
      <c r="I228" s="81"/>
      <c r="J228" s="82"/>
      <c r="K228" s="83"/>
      <c r="L228" s="10"/>
    </row>
    <row r="229" spans="2:12" ht="12.75" hidden="1">
      <c r="B229" s="79"/>
      <c r="C229" s="80"/>
      <c r="D229" s="81"/>
      <c r="E229" s="81"/>
      <c r="F229" s="81"/>
      <c r="G229" s="81"/>
      <c r="H229" s="81"/>
      <c r="I229" s="81"/>
      <c r="J229" s="82"/>
      <c r="K229" s="83"/>
      <c r="L229" s="10"/>
    </row>
    <row r="230" spans="2:12" ht="12.75" hidden="1">
      <c r="B230" s="79"/>
      <c r="C230" s="80"/>
      <c r="D230" s="81"/>
      <c r="E230" s="81"/>
      <c r="F230" s="81"/>
      <c r="G230" s="81"/>
      <c r="H230" s="81"/>
      <c r="I230" s="81"/>
      <c r="J230" s="82"/>
      <c r="K230" s="83"/>
      <c r="L230" s="10"/>
    </row>
    <row r="231" spans="2:12" ht="12.75" hidden="1">
      <c r="B231" s="79"/>
      <c r="C231" s="80"/>
      <c r="D231" s="81"/>
      <c r="E231" s="81"/>
      <c r="F231" s="81"/>
      <c r="G231" s="81"/>
      <c r="H231" s="81"/>
      <c r="I231" s="81"/>
      <c r="J231" s="82"/>
      <c r="K231" s="83"/>
      <c r="L231" s="10"/>
    </row>
    <row r="232" spans="2:12" ht="12.75" hidden="1">
      <c r="B232" s="79"/>
      <c r="C232" s="80"/>
      <c r="D232" s="81"/>
      <c r="E232" s="81"/>
      <c r="F232" s="81"/>
      <c r="G232" s="81"/>
      <c r="H232" s="81"/>
      <c r="I232" s="81"/>
      <c r="J232" s="82"/>
      <c r="K232" s="83"/>
      <c r="L232" s="10"/>
    </row>
    <row r="233" spans="2:12" ht="12.75" hidden="1">
      <c r="B233" s="79"/>
      <c r="C233" s="80"/>
      <c r="D233" s="81"/>
      <c r="E233" s="81"/>
      <c r="F233" s="81"/>
      <c r="G233" s="81"/>
      <c r="H233" s="81"/>
      <c r="I233" s="81"/>
      <c r="J233" s="82"/>
      <c r="K233" s="83"/>
      <c r="L233" s="10"/>
    </row>
    <row r="234" spans="2:12" ht="12.75" hidden="1">
      <c r="B234" s="79"/>
      <c r="C234" s="96"/>
      <c r="D234" s="97"/>
      <c r="E234" s="97"/>
      <c r="F234" s="97"/>
      <c r="G234" s="97"/>
      <c r="H234" s="97"/>
      <c r="I234" s="97"/>
      <c r="J234" s="98"/>
      <c r="K234" s="100"/>
      <c r="L234" s="10"/>
    </row>
    <row r="235" spans="1:12" s="99" customFormat="1" ht="12.75" hidden="1">
      <c r="A235" s="18"/>
      <c r="B235" s="79"/>
      <c r="C235" s="80"/>
      <c r="D235" s="81"/>
      <c r="E235" s="81"/>
      <c r="F235" s="81"/>
      <c r="G235" s="81"/>
      <c r="H235" s="94"/>
      <c r="I235" s="81"/>
      <c r="J235" s="82"/>
      <c r="K235" s="83"/>
      <c r="L235" s="107"/>
    </row>
    <row r="236" spans="1:12" s="99" customFormat="1" ht="12.75" hidden="1">
      <c r="A236" s="18"/>
      <c r="B236" s="79"/>
      <c r="C236" s="84"/>
      <c r="D236" s="86"/>
      <c r="E236" s="86"/>
      <c r="F236" s="86"/>
      <c r="G236" s="86"/>
      <c r="H236" s="86"/>
      <c r="I236" s="86"/>
      <c r="J236" s="87"/>
      <c r="K236" s="88"/>
      <c r="L236" s="107"/>
    </row>
    <row r="237" spans="1:12" s="99" customFormat="1" ht="12.75" hidden="1">
      <c r="A237" s="18"/>
      <c r="B237" s="79"/>
      <c r="C237" s="96"/>
      <c r="D237" s="97"/>
      <c r="E237" s="97"/>
      <c r="F237" s="97"/>
      <c r="G237" s="97"/>
      <c r="H237" s="97"/>
      <c r="I237" s="97"/>
      <c r="J237" s="98"/>
      <c r="K237" s="100"/>
      <c r="L237" s="107"/>
    </row>
    <row r="238" spans="1:12" s="99" customFormat="1" ht="12.75" hidden="1">
      <c r="A238" s="18"/>
      <c r="B238" s="79"/>
      <c r="C238" s="80"/>
      <c r="D238" s="81"/>
      <c r="E238" s="81"/>
      <c r="F238" s="81"/>
      <c r="G238" s="81"/>
      <c r="H238" s="81"/>
      <c r="I238" s="81"/>
      <c r="J238" s="82"/>
      <c r="K238" s="83"/>
      <c r="L238" s="107"/>
    </row>
    <row r="239" spans="1:12" s="99" customFormat="1" ht="12.75" hidden="1">
      <c r="A239" s="18"/>
      <c r="B239" s="79"/>
      <c r="C239" s="84"/>
      <c r="D239" s="86"/>
      <c r="E239" s="86"/>
      <c r="F239" s="86"/>
      <c r="G239" s="86"/>
      <c r="H239" s="86"/>
      <c r="I239" s="86"/>
      <c r="J239" s="87"/>
      <c r="K239" s="88"/>
      <c r="L239" s="107"/>
    </row>
    <row r="240" spans="1:12" s="99" customFormat="1" ht="12.75" hidden="1">
      <c r="A240" s="18"/>
      <c r="B240" s="79"/>
      <c r="C240" s="80"/>
      <c r="D240" s="94"/>
      <c r="E240" s="81"/>
      <c r="F240" s="81"/>
      <c r="G240" s="81"/>
      <c r="H240" s="81"/>
      <c r="I240" s="81"/>
      <c r="J240" s="82"/>
      <c r="K240" s="83"/>
      <c r="L240" s="107"/>
    </row>
    <row r="241" spans="1:12" s="99" customFormat="1" ht="12.75" hidden="1">
      <c r="A241" s="18"/>
      <c r="B241" s="79"/>
      <c r="C241" s="80"/>
      <c r="D241" s="81"/>
      <c r="E241" s="81"/>
      <c r="F241" s="81"/>
      <c r="G241" s="81"/>
      <c r="H241" s="81"/>
      <c r="I241" s="81"/>
      <c r="J241" s="82"/>
      <c r="K241" s="83"/>
      <c r="L241" s="107"/>
    </row>
    <row r="242" spans="2:12" s="99" customFormat="1" ht="12.75" hidden="1">
      <c r="B242" s="79"/>
      <c r="C242" s="80"/>
      <c r="D242" s="81"/>
      <c r="E242" s="81"/>
      <c r="F242" s="81"/>
      <c r="G242" s="81"/>
      <c r="H242" s="81"/>
      <c r="I242" s="81"/>
      <c r="J242" s="82"/>
      <c r="K242" s="83"/>
      <c r="L242" s="107"/>
    </row>
    <row r="243" spans="1:12" s="99" customFormat="1" ht="12.75" hidden="1">
      <c r="A243" s="18"/>
      <c r="B243" s="79"/>
      <c r="C243" s="80"/>
      <c r="D243" s="81"/>
      <c r="E243" s="81"/>
      <c r="F243" s="81"/>
      <c r="G243" s="81"/>
      <c r="H243" s="81"/>
      <c r="I243" s="81"/>
      <c r="J243" s="82"/>
      <c r="K243" s="83"/>
      <c r="L243" s="107"/>
    </row>
    <row r="244" spans="1:12" s="99" customFormat="1" ht="12.75" hidden="1">
      <c r="A244" s="18"/>
      <c r="B244" s="79"/>
      <c r="C244" s="80"/>
      <c r="D244" s="81"/>
      <c r="E244" s="81"/>
      <c r="F244" s="81"/>
      <c r="G244" s="81"/>
      <c r="H244" s="81"/>
      <c r="I244" s="81"/>
      <c r="J244" s="82"/>
      <c r="K244" s="83"/>
      <c r="L244" s="107"/>
    </row>
    <row r="245" spans="1:12" s="99" customFormat="1" ht="12.75" hidden="1">
      <c r="A245" s="18"/>
      <c r="B245" s="79"/>
      <c r="C245" s="84"/>
      <c r="D245" s="86"/>
      <c r="E245" s="86"/>
      <c r="F245" s="86"/>
      <c r="G245" s="86"/>
      <c r="H245" s="86"/>
      <c r="I245" s="86"/>
      <c r="J245" s="87"/>
      <c r="K245" s="88"/>
      <c r="L245" s="107"/>
    </row>
    <row r="246" spans="1:12" s="99" customFormat="1" ht="12.75" hidden="1">
      <c r="A246" s="18"/>
      <c r="B246" s="79"/>
      <c r="C246" s="84"/>
      <c r="D246" s="86"/>
      <c r="E246" s="86"/>
      <c r="F246" s="86"/>
      <c r="G246" s="86"/>
      <c r="H246" s="86"/>
      <c r="I246" s="86"/>
      <c r="J246" s="87"/>
      <c r="K246" s="88"/>
      <c r="L246" s="107"/>
    </row>
    <row r="247" spans="1:12" s="99" customFormat="1" ht="12.75" hidden="1">
      <c r="A247" s="18"/>
      <c r="B247" s="79"/>
      <c r="C247" s="80"/>
      <c r="D247" s="81"/>
      <c r="E247" s="81"/>
      <c r="F247" s="81"/>
      <c r="G247" s="81"/>
      <c r="H247" s="81"/>
      <c r="I247" s="81"/>
      <c r="J247" s="82"/>
      <c r="K247" s="83"/>
      <c r="L247" s="107"/>
    </row>
    <row r="248" spans="1:12" s="99" customFormat="1" ht="12.75" hidden="1">
      <c r="A248" s="18"/>
      <c r="B248" s="79"/>
      <c r="C248" s="80"/>
      <c r="D248" s="81"/>
      <c r="E248" s="81"/>
      <c r="F248" s="81"/>
      <c r="G248" s="81"/>
      <c r="H248" s="81"/>
      <c r="I248" s="81"/>
      <c r="J248" s="82"/>
      <c r="K248" s="83"/>
      <c r="L248" s="107"/>
    </row>
    <row r="249" spans="1:15" s="106" customFormat="1" ht="12.75" hidden="1">
      <c r="A249" s="18"/>
      <c r="B249" s="79"/>
      <c r="C249" s="102"/>
      <c r="D249" s="103"/>
      <c r="E249" s="103"/>
      <c r="F249" s="103"/>
      <c r="G249" s="103"/>
      <c r="H249" s="103"/>
      <c r="I249" s="103"/>
      <c r="J249" s="104"/>
      <c r="K249" s="105"/>
      <c r="L249" s="108"/>
      <c r="M249" s="109"/>
      <c r="N249" s="109"/>
      <c r="O249" s="109"/>
    </row>
    <row r="250" spans="2:12" ht="12.75" hidden="1">
      <c r="B250" s="79"/>
      <c r="C250" s="102"/>
      <c r="D250" s="103"/>
      <c r="E250" s="103"/>
      <c r="F250" s="103"/>
      <c r="G250" s="103"/>
      <c r="H250" s="103"/>
      <c r="I250" s="103"/>
      <c r="J250" s="104"/>
      <c r="K250" s="105"/>
      <c r="L250" s="10"/>
    </row>
    <row r="251" spans="2:12" ht="12.75" hidden="1">
      <c r="B251" s="79"/>
      <c r="C251" s="84"/>
      <c r="D251" s="86"/>
      <c r="E251" s="86"/>
      <c r="F251" s="86"/>
      <c r="G251" s="86"/>
      <c r="H251" s="86"/>
      <c r="I251" s="86"/>
      <c r="J251" s="87"/>
      <c r="K251" s="88"/>
      <c r="L251" s="10"/>
    </row>
    <row r="252" spans="2:12" ht="12.75" hidden="1">
      <c r="B252" s="79"/>
      <c r="C252" s="96"/>
      <c r="D252" s="97"/>
      <c r="E252" s="97"/>
      <c r="F252" s="97"/>
      <c r="G252" s="97"/>
      <c r="H252" s="97"/>
      <c r="I252" s="97"/>
      <c r="J252" s="98"/>
      <c r="K252" s="100"/>
      <c r="L252" s="10"/>
    </row>
    <row r="253" spans="2:12" ht="12.75" hidden="1">
      <c r="B253" s="79"/>
      <c r="C253" s="80"/>
      <c r="D253" s="81"/>
      <c r="E253" s="81"/>
      <c r="F253" s="81"/>
      <c r="G253" s="81"/>
      <c r="H253" s="81"/>
      <c r="I253" s="81"/>
      <c r="J253" s="82"/>
      <c r="K253" s="83"/>
      <c r="L253" s="10"/>
    </row>
    <row r="254" spans="2:12" ht="12.75" hidden="1">
      <c r="B254" s="79"/>
      <c r="C254" s="84"/>
      <c r="D254" s="86"/>
      <c r="E254" s="86"/>
      <c r="F254" s="86"/>
      <c r="G254" s="86"/>
      <c r="H254" s="86"/>
      <c r="I254" s="86"/>
      <c r="J254" s="87"/>
      <c r="K254" s="88"/>
      <c r="L254" s="10"/>
    </row>
    <row r="255" spans="2:12" ht="12.75" hidden="1">
      <c r="B255" s="79"/>
      <c r="C255" s="80"/>
      <c r="D255" s="81"/>
      <c r="E255" s="81"/>
      <c r="F255" s="81"/>
      <c r="G255" s="81"/>
      <c r="H255" s="81"/>
      <c r="I255" s="81"/>
      <c r="J255" s="82"/>
      <c r="K255" s="83"/>
      <c r="L255" s="10"/>
    </row>
    <row r="256" spans="2:12" ht="12.75" hidden="1">
      <c r="B256" s="79"/>
      <c r="C256" s="84"/>
      <c r="D256" s="86"/>
      <c r="E256" s="86"/>
      <c r="F256" s="86"/>
      <c r="G256" s="86"/>
      <c r="H256" s="86"/>
      <c r="I256" s="86"/>
      <c r="J256" s="87"/>
      <c r="K256" s="88"/>
      <c r="L256" s="10"/>
    </row>
    <row r="257" spans="1:12" ht="12.75" hidden="1">
      <c r="A257" s="99"/>
      <c r="B257" s="79"/>
      <c r="C257" s="80"/>
      <c r="D257" s="81"/>
      <c r="E257" s="81"/>
      <c r="F257" s="81"/>
      <c r="G257" s="81"/>
      <c r="H257" s="81"/>
      <c r="I257" s="81"/>
      <c r="J257" s="82"/>
      <c r="K257" s="83"/>
      <c r="L257" s="10"/>
    </row>
    <row r="258" spans="2:12" ht="12.75" hidden="1">
      <c r="B258" s="79"/>
      <c r="C258" s="80"/>
      <c r="D258" s="81"/>
      <c r="E258" s="81"/>
      <c r="F258" s="81"/>
      <c r="G258" s="81"/>
      <c r="H258" s="81"/>
      <c r="I258" s="81"/>
      <c r="J258" s="82"/>
      <c r="K258" s="83"/>
      <c r="L258" s="10"/>
    </row>
    <row r="259" spans="2:12" ht="12.75" hidden="1">
      <c r="B259" s="79"/>
      <c r="C259" s="80"/>
      <c r="D259" s="81"/>
      <c r="E259" s="81"/>
      <c r="F259" s="81"/>
      <c r="G259" s="81"/>
      <c r="H259" s="81"/>
      <c r="I259" s="81"/>
      <c r="J259" s="82"/>
      <c r="K259" s="83"/>
      <c r="L259" s="10"/>
    </row>
    <row r="260" spans="2:12" ht="12.75" hidden="1">
      <c r="B260" s="79"/>
      <c r="C260" s="84"/>
      <c r="D260" s="86"/>
      <c r="E260" s="86"/>
      <c r="F260" s="86"/>
      <c r="G260" s="86"/>
      <c r="H260" s="86"/>
      <c r="I260" s="86"/>
      <c r="J260" s="87"/>
      <c r="K260" s="88"/>
      <c r="L260" s="10"/>
    </row>
    <row r="261" spans="2:15" ht="12.75" hidden="1">
      <c r="B261" s="79"/>
      <c r="C261" s="80"/>
      <c r="D261" s="81"/>
      <c r="E261" s="81"/>
      <c r="F261" s="81"/>
      <c r="G261" s="81"/>
      <c r="H261" s="81"/>
      <c r="I261" s="81"/>
      <c r="J261" s="82"/>
      <c r="K261" s="83"/>
      <c r="L261" s="108"/>
      <c r="M261" s="109"/>
      <c r="N261" s="109"/>
      <c r="O261" s="109"/>
    </row>
    <row r="262" spans="2:15" ht="12.75" hidden="1">
      <c r="B262" s="79"/>
      <c r="C262" s="80"/>
      <c r="D262" s="81"/>
      <c r="E262" s="81"/>
      <c r="F262" s="81"/>
      <c r="G262" s="81"/>
      <c r="H262" s="81"/>
      <c r="I262" s="81"/>
      <c r="J262" s="82"/>
      <c r="K262" s="83"/>
      <c r="L262" s="108"/>
      <c r="M262" s="109"/>
      <c r="N262" s="109"/>
      <c r="O262" s="109"/>
    </row>
    <row r="263" spans="2:12" ht="12.75" hidden="1">
      <c r="B263" s="79"/>
      <c r="C263" s="84"/>
      <c r="D263" s="86"/>
      <c r="E263" s="86"/>
      <c r="F263" s="86"/>
      <c r="G263" s="86"/>
      <c r="H263" s="86"/>
      <c r="I263" s="86"/>
      <c r="J263" s="87"/>
      <c r="K263" s="88"/>
      <c r="L263" s="10"/>
    </row>
    <row r="264" spans="2:12" ht="12.75" hidden="1">
      <c r="B264" s="79"/>
      <c r="C264" s="80"/>
      <c r="D264" s="81"/>
      <c r="E264" s="81"/>
      <c r="F264" s="81"/>
      <c r="G264" s="81"/>
      <c r="H264" s="81"/>
      <c r="I264" s="81"/>
      <c r="J264" s="82"/>
      <c r="K264" s="83"/>
      <c r="L264" s="10"/>
    </row>
    <row r="265" spans="2:12" ht="12.75" hidden="1">
      <c r="B265" s="79"/>
      <c r="C265" s="80"/>
      <c r="D265" s="81"/>
      <c r="E265" s="81"/>
      <c r="F265" s="81"/>
      <c r="G265" s="81"/>
      <c r="H265" s="81"/>
      <c r="I265" s="81"/>
      <c r="J265" s="82"/>
      <c r="K265" s="83"/>
      <c r="L265" s="10"/>
    </row>
    <row r="266" spans="2:12" ht="12.75" hidden="1">
      <c r="B266" s="79"/>
      <c r="C266" s="80"/>
      <c r="D266" s="81"/>
      <c r="E266" s="81"/>
      <c r="F266" s="81"/>
      <c r="G266" s="81"/>
      <c r="H266" s="81"/>
      <c r="I266" s="81"/>
      <c r="J266" s="82"/>
      <c r="K266" s="83"/>
      <c r="L266" s="10"/>
    </row>
    <row r="267" spans="2:12" ht="12.75" hidden="1">
      <c r="B267" s="79"/>
      <c r="C267" s="80"/>
      <c r="D267" s="81"/>
      <c r="E267" s="81"/>
      <c r="F267" s="81"/>
      <c r="G267" s="81"/>
      <c r="H267" s="81"/>
      <c r="I267" s="81"/>
      <c r="J267" s="82"/>
      <c r="K267" s="83"/>
      <c r="L267" s="10"/>
    </row>
    <row r="268" spans="1:12" ht="12.75" hidden="1">
      <c r="A268" s="99"/>
      <c r="B268" s="79"/>
      <c r="C268" s="80"/>
      <c r="D268" s="81"/>
      <c r="E268" s="81"/>
      <c r="F268" s="81"/>
      <c r="G268" s="81"/>
      <c r="H268" s="81"/>
      <c r="I268" s="81"/>
      <c r="J268" s="82"/>
      <c r="K268" s="83"/>
      <c r="L268" s="10"/>
    </row>
    <row r="269" spans="1:12" ht="12.75" hidden="1">
      <c r="A269" s="31"/>
      <c r="B269" s="79"/>
      <c r="C269" s="84"/>
      <c r="D269" s="86"/>
      <c r="E269" s="86"/>
      <c r="F269" s="86"/>
      <c r="G269" s="86"/>
      <c r="H269" s="86"/>
      <c r="I269" s="86"/>
      <c r="J269" s="87"/>
      <c r="K269" s="88"/>
      <c r="L269" s="10"/>
    </row>
    <row r="270" spans="2:12" ht="12.75" hidden="1">
      <c r="B270" s="79"/>
      <c r="C270" s="84"/>
      <c r="D270" s="86"/>
      <c r="E270" s="86"/>
      <c r="F270" s="86"/>
      <c r="G270" s="86"/>
      <c r="H270" s="86"/>
      <c r="I270" s="86"/>
      <c r="J270" s="87"/>
      <c r="K270" s="88"/>
      <c r="L270" s="10"/>
    </row>
    <row r="271" spans="2:12" ht="12.75" hidden="1">
      <c r="B271" s="79"/>
      <c r="C271" s="84"/>
      <c r="D271" s="86"/>
      <c r="E271" s="86"/>
      <c r="F271" s="86"/>
      <c r="G271" s="86"/>
      <c r="H271" s="86"/>
      <c r="I271" s="86"/>
      <c r="J271" s="87"/>
      <c r="K271" s="88"/>
      <c r="L271" s="10"/>
    </row>
    <row r="272" spans="1:12" ht="12.75" hidden="1">
      <c r="A272" s="99"/>
      <c r="B272" s="79"/>
      <c r="C272" s="80"/>
      <c r="D272" s="81"/>
      <c r="E272" s="81"/>
      <c r="F272" s="81"/>
      <c r="G272" s="81"/>
      <c r="H272" s="81"/>
      <c r="I272" s="81"/>
      <c r="J272" s="82"/>
      <c r="K272" s="83"/>
      <c r="L272" s="10"/>
    </row>
    <row r="273" spans="1:12" ht="12.75" hidden="1">
      <c r="A273" s="31"/>
      <c r="B273" s="79"/>
      <c r="C273" s="80"/>
      <c r="D273" s="81"/>
      <c r="E273" s="81"/>
      <c r="F273" s="81"/>
      <c r="G273" s="81"/>
      <c r="H273" s="81"/>
      <c r="I273" s="81"/>
      <c r="J273" s="82"/>
      <c r="K273" s="83"/>
      <c r="L273" s="10"/>
    </row>
    <row r="274" spans="2:12" ht="12.75" hidden="1">
      <c r="B274" s="79"/>
      <c r="C274" s="84"/>
      <c r="D274" s="86"/>
      <c r="E274" s="86"/>
      <c r="F274" s="86"/>
      <c r="G274" s="86"/>
      <c r="H274" s="86"/>
      <c r="I274" s="86"/>
      <c r="J274" s="87"/>
      <c r="K274" s="88"/>
      <c r="L274" s="10"/>
    </row>
    <row r="275" spans="2:12" ht="12.75" hidden="1">
      <c r="B275" s="79"/>
      <c r="C275" s="96"/>
      <c r="D275" s="97"/>
      <c r="E275" s="97"/>
      <c r="F275" s="97"/>
      <c r="G275" s="97"/>
      <c r="H275" s="97"/>
      <c r="I275" s="97"/>
      <c r="J275" s="98"/>
      <c r="K275" s="100"/>
      <c r="L275" s="10"/>
    </row>
    <row r="276" spans="2:12" ht="12.75" hidden="1">
      <c r="B276" s="79"/>
      <c r="C276" s="84"/>
      <c r="D276" s="86"/>
      <c r="E276" s="86"/>
      <c r="F276" s="86"/>
      <c r="G276" s="86"/>
      <c r="H276" s="86"/>
      <c r="I276" s="86"/>
      <c r="J276" s="87"/>
      <c r="K276" s="88"/>
      <c r="L276" s="10"/>
    </row>
    <row r="277" spans="2:15" ht="12.75" hidden="1">
      <c r="B277" s="79"/>
      <c r="C277" s="80"/>
      <c r="D277" s="81"/>
      <c r="E277" s="81"/>
      <c r="F277" s="81"/>
      <c r="G277" s="81"/>
      <c r="H277" s="81"/>
      <c r="I277" s="81"/>
      <c r="J277" s="82"/>
      <c r="K277" s="83"/>
      <c r="L277" s="108"/>
      <c r="M277" s="109"/>
      <c r="N277" s="109"/>
      <c r="O277" s="109"/>
    </row>
    <row r="278" spans="2:12" ht="12.75" hidden="1">
      <c r="B278" s="79"/>
      <c r="C278" s="84"/>
      <c r="D278" s="86"/>
      <c r="E278" s="86"/>
      <c r="F278" s="86"/>
      <c r="G278" s="86"/>
      <c r="H278" s="86"/>
      <c r="I278" s="86"/>
      <c r="J278" s="87"/>
      <c r="K278" s="88"/>
      <c r="L278" s="10"/>
    </row>
    <row r="279" spans="1:12" ht="12.75" hidden="1">
      <c r="A279" s="99"/>
      <c r="B279" s="79"/>
      <c r="C279" s="84"/>
      <c r="D279" s="86"/>
      <c r="E279" s="86"/>
      <c r="F279" s="86"/>
      <c r="G279" s="86"/>
      <c r="H279" s="86"/>
      <c r="I279" s="86"/>
      <c r="J279" s="87"/>
      <c r="K279" s="88"/>
      <c r="L279" s="10"/>
    </row>
    <row r="280" spans="2:12" ht="12.75" hidden="1">
      <c r="B280" s="79"/>
      <c r="C280" s="102"/>
      <c r="D280" s="103"/>
      <c r="E280" s="103"/>
      <c r="F280" s="103"/>
      <c r="G280" s="103"/>
      <c r="H280" s="103"/>
      <c r="I280" s="103"/>
      <c r="J280" s="104"/>
      <c r="K280" s="105"/>
      <c r="L280" s="10"/>
    </row>
    <row r="281" spans="1:12" ht="12.75" hidden="1">
      <c r="A281" s="99"/>
      <c r="B281" s="79"/>
      <c r="C281" s="84"/>
      <c r="D281" s="81"/>
      <c r="E281" s="81"/>
      <c r="F281" s="81"/>
      <c r="G281" s="81"/>
      <c r="H281" s="81"/>
      <c r="I281" s="81"/>
      <c r="J281" s="87"/>
      <c r="K281" s="88"/>
      <c r="L281" s="10"/>
    </row>
    <row r="282" spans="1:12" ht="12.75" hidden="1">
      <c r="A282" s="31"/>
      <c r="B282" s="79"/>
      <c r="C282" s="84"/>
      <c r="D282" s="86"/>
      <c r="E282" s="86"/>
      <c r="F282" s="86"/>
      <c r="G282" s="86"/>
      <c r="H282" s="86"/>
      <c r="I282" s="86"/>
      <c r="J282" s="87"/>
      <c r="K282" s="88"/>
      <c r="L282" s="10"/>
    </row>
    <row r="283" spans="1:12" s="93" customFormat="1" ht="12.75" hidden="1">
      <c r="A283" s="18"/>
      <c r="B283" s="79"/>
      <c r="C283" s="80"/>
      <c r="D283" s="81"/>
      <c r="E283" s="81"/>
      <c r="F283" s="81"/>
      <c r="G283" s="81"/>
      <c r="H283" s="81"/>
      <c r="I283" s="81"/>
      <c r="J283" s="82"/>
      <c r="K283" s="83"/>
      <c r="L283" s="92"/>
    </row>
    <row r="284" spans="2:13" ht="12.75" hidden="1">
      <c r="B284" s="79"/>
      <c r="C284" s="84"/>
      <c r="D284" s="86"/>
      <c r="E284" s="86"/>
      <c r="F284" s="86"/>
      <c r="G284" s="86"/>
      <c r="H284" s="86"/>
      <c r="I284" s="86"/>
      <c r="J284" s="87"/>
      <c r="K284" s="88"/>
      <c r="L284" s="10"/>
      <c r="M284" s="110"/>
    </row>
    <row r="285" spans="2:13" ht="12.75" hidden="1">
      <c r="B285" s="79"/>
      <c r="C285" s="84"/>
      <c r="D285" s="86"/>
      <c r="E285" s="86"/>
      <c r="F285" s="86"/>
      <c r="G285" s="86"/>
      <c r="H285" s="86"/>
      <c r="I285" s="86"/>
      <c r="J285" s="87"/>
      <c r="K285" s="88"/>
      <c r="L285" s="10"/>
      <c r="M285" s="110"/>
    </row>
    <row r="286" spans="2:12" ht="12.75" hidden="1">
      <c r="B286" s="79"/>
      <c r="C286" s="84"/>
      <c r="D286" s="86"/>
      <c r="E286" s="86"/>
      <c r="F286" s="86"/>
      <c r="G286" s="86"/>
      <c r="H286" s="86"/>
      <c r="I286" s="86"/>
      <c r="J286" s="87"/>
      <c r="K286" s="88"/>
      <c r="L286" s="10"/>
    </row>
    <row r="287" spans="2:12" ht="12.75">
      <c r="B287" s="79"/>
      <c r="C287" s="80"/>
      <c r="D287" s="81"/>
      <c r="E287" s="81"/>
      <c r="F287" s="81"/>
      <c r="G287" s="81"/>
      <c r="H287" s="81"/>
      <c r="I287" s="81"/>
      <c r="J287" s="111"/>
      <c r="K287" s="112"/>
      <c r="L287" s="10"/>
    </row>
    <row r="288" spans="2:12" ht="12.75">
      <c r="B288" s="79"/>
      <c r="C288" s="80"/>
      <c r="D288" s="81"/>
      <c r="E288" s="81"/>
      <c r="F288" s="81"/>
      <c r="G288" s="81"/>
      <c r="H288" s="81"/>
      <c r="I288" s="81"/>
      <c r="J288" s="111"/>
      <c r="K288" s="112"/>
      <c r="L288" s="10"/>
    </row>
  </sheetData>
  <conditionalFormatting sqref="K202:K65536 K128:K200 K2:K126">
    <cfRule type="cellIs" priority="1" dxfId="0" operator="between" stopIfTrue="1">
      <formula>200</formula>
      <formula>300</formula>
    </cfRule>
  </conditionalFormatting>
  <conditionalFormatting sqref="D128:I200 D202:I65536 D48:I49 D51:I126 D33:I46 K1 D1:I30">
    <cfRule type="cellIs" priority="2" dxfId="1" operator="between" stopIfTrue="1">
      <formula>200</formula>
      <formula>299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6"/>
  <sheetViews>
    <sheetView tabSelected="1" workbookViewId="0" topLeftCell="A1">
      <selection activeCell="A5" sqref="A5"/>
    </sheetView>
  </sheetViews>
  <sheetFormatPr defaultColWidth="9.140625" defaultRowHeight="12.75"/>
  <cols>
    <col min="1" max="1" width="2.8515625" style="121" customWidth="1"/>
    <col min="2" max="2" width="24.28125" style="121" customWidth="1"/>
    <col min="3" max="8" width="5.140625" style="121" hidden="1" customWidth="1"/>
    <col min="9" max="17" width="6.7109375" style="121" customWidth="1"/>
    <col min="18" max="18" width="6.7109375" style="127" customWidth="1"/>
    <col min="19" max="20" width="7.57421875" style="126" customWidth="1"/>
    <col min="21" max="21" width="8.57421875" style="121" customWidth="1"/>
    <col min="22" max="22" width="4.8515625" style="126" customWidth="1"/>
    <col min="23" max="23" width="3.57421875" style="126" customWidth="1"/>
    <col min="24" max="25" width="9.140625" style="126" customWidth="1"/>
    <col min="26" max="26" width="2.57421875" style="126" customWidth="1"/>
    <col min="27" max="27" width="3.421875" style="126" customWidth="1"/>
    <col min="28" max="16384" width="9.140625" style="126" customWidth="1"/>
  </cols>
  <sheetData>
    <row r="1" spans="2:25" ht="18">
      <c r="B1" s="122" t="s">
        <v>37</v>
      </c>
      <c r="C1" s="122"/>
      <c r="D1" s="122"/>
      <c r="E1" s="122"/>
      <c r="F1" s="122"/>
      <c r="G1" s="122"/>
      <c r="H1" s="122"/>
      <c r="I1" s="123"/>
      <c r="J1" s="124"/>
      <c r="M1" s="125" t="s">
        <v>16</v>
      </c>
      <c r="O1" s="219">
        <v>41245</v>
      </c>
      <c r="P1" s="219"/>
      <c r="Q1" s="126"/>
      <c r="Y1" s="128"/>
    </row>
    <row r="2" spans="1:19" ht="12.75">
      <c r="A2" s="135"/>
      <c r="B2" s="13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6"/>
      <c r="Q2" s="137"/>
      <c r="S2" s="134"/>
    </row>
    <row r="3" spans="21:25" ht="12.75">
      <c r="U3" s="135"/>
      <c r="W3" s="134"/>
      <c r="X3" s="134"/>
      <c r="Y3" s="134"/>
    </row>
    <row r="5" spans="1:21" ht="12.75">
      <c r="A5" s="130"/>
      <c r="B5" s="130" t="s">
        <v>1</v>
      </c>
      <c r="C5" s="130">
        <v>1</v>
      </c>
      <c r="D5" s="130">
        <v>2</v>
      </c>
      <c r="E5" s="130">
        <v>3</v>
      </c>
      <c r="F5" s="130">
        <v>4</v>
      </c>
      <c r="G5" s="130">
        <v>5</v>
      </c>
      <c r="H5" s="130">
        <v>6</v>
      </c>
      <c r="I5" s="130"/>
      <c r="J5" s="130">
        <v>1</v>
      </c>
      <c r="K5" s="139"/>
      <c r="L5" s="130">
        <v>2</v>
      </c>
      <c r="M5" s="139"/>
      <c r="N5" s="130">
        <v>3</v>
      </c>
      <c r="O5" s="139"/>
      <c r="P5" s="130">
        <v>4</v>
      </c>
      <c r="Q5" s="139"/>
      <c r="R5" s="140">
        <v>5</v>
      </c>
      <c r="S5" s="131" t="s">
        <v>17</v>
      </c>
      <c r="T5" s="131" t="s">
        <v>23</v>
      </c>
      <c r="U5" s="130" t="s">
        <v>18</v>
      </c>
    </row>
    <row r="6" spans="1:21" ht="12.75">
      <c r="A6" s="141">
        <v>1</v>
      </c>
      <c r="B6" s="223" t="s">
        <v>5</v>
      </c>
      <c r="C6" s="224" t="s">
        <v>5</v>
      </c>
      <c r="D6" s="224" t="s">
        <v>5</v>
      </c>
      <c r="E6" s="132"/>
      <c r="F6" s="132"/>
      <c r="G6" s="132"/>
      <c r="H6" s="132"/>
      <c r="I6" s="132">
        <v>179</v>
      </c>
      <c r="J6" s="130">
        <v>20</v>
      </c>
      <c r="K6" s="130">
        <v>155</v>
      </c>
      <c r="L6" s="130"/>
      <c r="M6" s="130"/>
      <c r="N6" s="130"/>
      <c r="O6" s="130">
        <v>216</v>
      </c>
      <c r="P6" s="130">
        <v>20</v>
      </c>
      <c r="Q6" s="130">
        <v>158</v>
      </c>
      <c r="R6" s="130">
        <v>20</v>
      </c>
      <c r="S6" s="131">
        <f>SUM(I6:R6)</f>
        <v>768</v>
      </c>
      <c r="T6" s="142">
        <f aca="true" t="shared" si="0" ref="T6:T11">J6+L6+N6+P6+R6</f>
        <v>60</v>
      </c>
      <c r="U6" s="133">
        <f aca="true" t="shared" si="1" ref="U6:U11">AVERAGE(I6,K6,M6,O6,Q6)</f>
        <v>177</v>
      </c>
    </row>
    <row r="7" spans="1:21" ht="12.75">
      <c r="A7" s="141">
        <v>2</v>
      </c>
      <c r="B7" s="225" t="s">
        <v>21</v>
      </c>
      <c r="C7" s="226" t="s">
        <v>21</v>
      </c>
      <c r="D7" s="226" t="s">
        <v>21</v>
      </c>
      <c r="E7" s="132"/>
      <c r="F7" s="132"/>
      <c r="G7" s="132"/>
      <c r="H7" s="132"/>
      <c r="I7" s="132">
        <v>174</v>
      </c>
      <c r="J7" s="130"/>
      <c r="K7" s="130">
        <v>166</v>
      </c>
      <c r="L7" s="130">
        <v>20</v>
      </c>
      <c r="M7" s="130">
        <v>132</v>
      </c>
      <c r="N7" s="130"/>
      <c r="O7" s="130"/>
      <c r="P7" s="130"/>
      <c r="Q7" s="130">
        <v>192</v>
      </c>
      <c r="R7" s="130">
        <v>20</v>
      </c>
      <c r="S7" s="131">
        <f>SUM(I7:R7)</f>
        <v>704</v>
      </c>
      <c r="T7" s="142">
        <f t="shared" si="0"/>
        <v>40</v>
      </c>
      <c r="U7" s="133">
        <f t="shared" si="1"/>
        <v>166</v>
      </c>
    </row>
    <row r="8" spans="1:21" ht="12.75">
      <c r="A8" s="141">
        <v>3</v>
      </c>
      <c r="B8" s="227" t="s">
        <v>29</v>
      </c>
      <c r="C8" s="228" t="s">
        <v>29</v>
      </c>
      <c r="D8" s="228" t="s">
        <v>29</v>
      </c>
      <c r="E8" s="132"/>
      <c r="F8" s="132"/>
      <c r="G8" s="132"/>
      <c r="H8" s="132"/>
      <c r="I8" s="132">
        <v>175</v>
      </c>
      <c r="J8" s="130">
        <v>20</v>
      </c>
      <c r="K8" s="130"/>
      <c r="L8" s="130"/>
      <c r="M8" s="130">
        <v>128</v>
      </c>
      <c r="N8" s="130">
        <v>20</v>
      </c>
      <c r="O8" s="130">
        <v>146</v>
      </c>
      <c r="P8" s="130">
        <v>10</v>
      </c>
      <c r="Q8" s="130">
        <v>152</v>
      </c>
      <c r="R8" s="130"/>
      <c r="S8" s="131">
        <f>SUM(I8:R8)</f>
        <v>651</v>
      </c>
      <c r="T8" s="142">
        <f>J8+L8+N8+P8+R8</f>
        <v>50</v>
      </c>
      <c r="U8" s="133">
        <f>AVERAGE(I8,K8,M8,O8,Q8)</f>
        <v>150.25</v>
      </c>
    </row>
    <row r="9" spans="1:21" ht="12.75">
      <c r="A9" s="141">
        <v>4</v>
      </c>
      <c r="B9" s="225" t="s">
        <v>11</v>
      </c>
      <c r="C9" s="226" t="s">
        <v>11</v>
      </c>
      <c r="D9" s="226" t="s">
        <v>11</v>
      </c>
      <c r="E9" s="132"/>
      <c r="F9" s="132"/>
      <c r="G9" s="132"/>
      <c r="H9" s="132"/>
      <c r="I9" s="132"/>
      <c r="J9" s="130"/>
      <c r="K9" s="130">
        <v>168</v>
      </c>
      <c r="L9" s="130">
        <v>20</v>
      </c>
      <c r="M9" s="130">
        <v>124</v>
      </c>
      <c r="N9" s="130"/>
      <c r="O9" s="130">
        <v>161</v>
      </c>
      <c r="P9" s="130"/>
      <c r="Q9" s="130">
        <v>144</v>
      </c>
      <c r="R9" s="130"/>
      <c r="S9" s="131">
        <f>SUM(I9,K9,M9,O9,Q9)</f>
        <v>597</v>
      </c>
      <c r="T9" s="142">
        <f t="shared" si="0"/>
        <v>20</v>
      </c>
      <c r="U9" s="133">
        <f t="shared" si="1"/>
        <v>149.25</v>
      </c>
    </row>
    <row r="10" spans="1:21" ht="12.75">
      <c r="A10" s="141">
        <v>5</v>
      </c>
      <c r="B10" s="223" t="s">
        <v>30</v>
      </c>
      <c r="C10" s="224" t="s">
        <v>30</v>
      </c>
      <c r="D10" s="224" t="s">
        <v>30</v>
      </c>
      <c r="E10" s="132"/>
      <c r="F10" s="132"/>
      <c r="G10" s="132"/>
      <c r="H10" s="132"/>
      <c r="I10" s="132">
        <v>114</v>
      </c>
      <c r="J10" s="130"/>
      <c r="K10" s="130">
        <v>144</v>
      </c>
      <c r="L10" s="130"/>
      <c r="M10" s="130">
        <v>148</v>
      </c>
      <c r="N10" s="130">
        <v>20</v>
      </c>
      <c r="O10" s="130">
        <v>146</v>
      </c>
      <c r="P10" s="130">
        <v>10</v>
      </c>
      <c r="Q10" s="130"/>
      <c r="R10" s="140"/>
      <c r="S10" s="131">
        <f>SUM(I10:R10)</f>
        <v>582</v>
      </c>
      <c r="T10" s="142">
        <f>J10+L10+N10+P10+R10</f>
        <v>30</v>
      </c>
      <c r="U10" s="133">
        <f>AVERAGE(I10,K10,M10,O10,Q10)</f>
        <v>138</v>
      </c>
    </row>
    <row r="11" spans="1:21" ht="13.5" thickBot="1">
      <c r="A11" s="141">
        <v>6</v>
      </c>
      <c r="B11" s="229"/>
      <c r="C11" s="230"/>
      <c r="D11" s="231"/>
      <c r="E11" s="132"/>
      <c r="F11" s="132"/>
      <c r="G11" s="132"/>
      <c r="H11" s="132"/>
      <c r="I11" s="132"/>
      <c r="J11" s="130"/>
      <c r="K11" s="130"/>
      <c r="L11" s="130"/>
      <c r="M11" s="130"/>
      <c r="N11" s="130"/>
      <c r="O11" s="130"/>
      <c r="P11" s="130"/>
      <c r="Q11" s="130"/>
      <c r="R11" s="130"/>
      <c r="S11" s="131">
        <f>SUM(I11,K11,M11,O11,Q11)</f>
        <v>0</v>
      </c>
      <c r="T11" s="142">
        <f t="shared" si="0"/>
        <v>0</v>
      </c>
      <c r="U11" s="133" t="e">
        <f t="shared" si="1"/>
        <v>#DIV/0!</v>
      </c>
    </row>
    <row r="15" spans="1:21" ht="12.75">
      <c r="A15" s="130"/>
      <c r="B15" s="130" t="s">
        <v>1</v>
      </c>
      <c r="C15" s="130">
        <v>1</v>
      </c>
      <c r="D15" s="130">
        <v>2</v>
      </c>
      <c r="E15" s="130">
        <v>3</v>
      </c>
      <c r="F15" s="130">
        <v>4</v>
      </c>
      <c r="G15" s="130">
        <v>5</v>
      </c>
      <c r="H15" s="130">
        <v>6</v>
      </c>
      <c r="I15" s="130"/>
      <c r="J15" s="130">
        <v>1</v>
      </c>
      <c r="K15" s="139"/>
      <c r="L15" s="130">
        <v>2</v>
      </c>
      <c r="M15" s="139"/>
      <c r="N15" s="130">
        <v>3</v>
      </c>
      <c r="O15" s="139"/>
      <c r="P15" s="130">
        <v>4</v>
      </c>
      <c r="Q15" s="139"/>
      <c r="R15" s="140">
        <v>5</v>
      </c>
      <c r="S15" s="131" t="s">
        <v>17</v>
      </c>
      <c r="T15" s="131" t="s">
        <v>23</v>
      </c>
      <c r="U15" s="130" t="s">
        <v>18</v>
      </c>
    </row>
    <row r="16" spans="1:21" ht="12.75">
      <c r="A16" s="141">
        <v>1</v>
      </c>
      <c r="B16" s="232" t="s">
        <v>6</v>
      </c>
      <c r="C16" s="233"/>
      <c r="D16" s="234"/>
      <c r="E16" s="132"/>
      <c r="F16" s="132"/>
      <c r="G16" s="132"/>
      <c r="H16" s="132"/>
      <c r="I16" s="132">
        <v>167</v>
      </c>
      <c r="J16" s="130"/>
      <c r="K16" s="130">
        <v>228</v>
      </c>
      <c r="L16" s="130">
        <v>20</v>
      </c>
      <c r="M16" s="130">
        <v>235</v>
      </c>
      <c r="N16" s="130">
        <v>20</v>
      </c>
      <c r="O16" s="130">
        <v>176</v>
      </c>
      <c r="P16" s="130"/>
      <c r="Q16" s="130">
        <v>229</v>
      </c>
      <c r="R16" s="140">
        <v>20</v>
      </c>
      <c r="S16" s="131">
        <f>SUM(I16:R16)</f>
        <v>1095</v>
      </c>
      <c r="T16" s="142">
        <f>J16+L16+N16+P16+R16</f>
        <v>60</v>
      </c>
      <c r="U16" s="222">
        <f>AVERAGE(I16,K16,M16,O16,Q16)</f>
        <v>207</v>
      </c>
    </row>
    <row r="17" spans="1:21" ht="12.75">
      <c r="A17" s="141">
        <v>2</v>
      </c>
      <c r="B17" s="235" t="s">
        <v>20</v>
      </c>
      <c r="C17" s="236"/>
      <c r="D17" s="237"/>
      <c r="E17" s="132"/>
      <c r="F17" s="132"/>
      <c r="G17" s="132"/>
      <c r="H17" s="132"/>
      <c r="I17" s="132">
        <v>201</v>
      </c>
      <c r="J17" s="130">
        <v>20</v>
      </c>
      <c r="K17" s="130">
        <v>193</v>
      </c>
      <c r="L17" s="130">
        <v>20</v>
      </c>
      <c r="M17" s="130">
        <v>278</v>
      </c>
      <c r="N17" s="130">
        <v>20</v>
      </c>
      <c r="O17" s="130">
        <v>190</v>
      </c>
      <c r="P17" s="130">
        <v>20</v>
      </c>
      <c r="Q17" s="130">
        <v>131</v>
      </c>
      <c r="R17" s="130"/>
      <c r="S17" s="131">
        <f>SUM(I17:R17)</f>
        <v>1073</v>
      </c>
      <c r="T17" s="142">
        <f>J17+L17+N17+P17+R17</f>
        <v>80</v>
      </c>
      <c r="U17" s="222">
        <f>AVERAGE(I17,K17,M17,O17,Q17)</f>
        <v>198.6</v>
      </c>
    </row>
    <row r="18" spans="1:21" ht="12.75">
      <c r="A18" s="141">
        <v>5</v>
      </c>
      <c r="B18" s="238" t="s">
        <v>12</v>
      </c>
      <c r="C18" s="236"/>
      <c r="D18" s="237"/>
      <c r="E18" s="132"/>
      <c r="F18" s="132"/>
      <c r="G18" s="132"/>
      <c r="H18" s="132"/>
      <c r="I18" s="132">
        <v>208</v>
      </c>
      <c r="J18" s="130">
        <v>20</v>
      </c>
      <c r="K18" s="130">
        <v>180</v>
      </c>
      <c r="L18" s="130"/>
      <c r="M18" s="130">
        <v>147</v>
      </c>
      <c r="N18" s="130"/>
      <c r="O18" s="130">
        <v>156</v>
      </c>
      <c r="P18" s="130">
        <v>20</v>
      </c>
      <c r="Q18" s="130">
        <v>267</v>
      </c>
      <c r="R18" s="130">
        <v>20</v>
      </c>
      <c r="S18" s="131">
        <f>SUM(I18:R18)</f>
        <v>1018</v>
      </c>
      <c r="T18" s="142">
        <f>J18+L18+N18+P18+R18</f>
        <v>60</v>
      </c>
      <c r="U18" s="133">
        <f>AVERAGE(I18,K18,M18,O18,Q18)</f>
        <v>191.6</v>
      </c>
    </row>
    <row r="19" spans="1:21" ht="15" customHeight="1" thickBot="1">
      <c r="A19" s="141">
        <v>3</v>
      </c>
      <c r="B19" s="239" t="s">
        <v>19</v>
      </c>
      <c r="C19" s="240"/>
      <c r="D19" s="241"/>
      <c r="E19" s="132"/>
      <c r="F19" s="132"/>
      <c r="G19" s="132"/>
      <c r="H19" s="132"/>
      <c r="I19" s="132">
        <v>189</v>
      </c>
      <c r="J19" s="130"/>
      <c r="K19" s="130">
        <v>154</v>
      </c>
      <c r="L19" s="130">
        <v>10</v>
      </c>
      <c r="M19" s="130">
        <v>181</v>
      </c>
      <c r="N19" s="130">
        <v>20</v>
      </c>
      <c r="O19" s="130">
        <v>224</v>
      </c>
      <c r="P19" s="130">
        <v>20</v>
      </c>
      <c r="Q19" s="130">
        <v>219</v>
      </c>
      <c r="R19" s="130"/>
      <c r="S19" s="131">
        <f>SUM(I19:R19)</f>
        <v>1017</v>
      </c>
      <c r="T19" s="142">
        <f>J19+L19+N19+P19+R19</f>
        <v>50</v>
      </c>
      <c r="U19" s="133">
        <f>AVERAGE(I19,K19,M19,O19,Q19)</f>
        <v>193.4</v>
      </c>
    </row>
    <row r="20" spans="1:21" ht="12.75">
      <c r="A20" s="141">
        <v>4</v>
      </c>
      <c r="B20" s="235" t="s">
        <v>28</v>
      </c>
      <c r="C20" s="242"/>
      <c r="D20" s="243"/>
      <c r="E20" s="132"/>
      <c r="F20" s="132"/>
      <c r="G20" s="132"/>
      <c r="H20" s="132"/>
      <c r="I20" s="132">
        <v>157</v>
      </c>
      <c r="J20" s="130">
        <v>20</v>
      </c>
      <c r="K20" s="130">
        <v>202</v>
      </c>
      <c r="L20" s="130"/>
      <c r="M20" s="130">
        <v>180</v>
      </c>
      <c r="N20" s="130"/>
      <c r="O20" s="130">
        <v>176</v>
      </c>
      <c r="P20" s="130"/>
      <c r="Q20" s="130">
        <v>192</v>
      </c>
      <c r="R20" s="130"/>
      <c r="S20" s="131">
        <f>SUM(I20:R20)</f>
        <v>927</v>
      </c>
      <c r="T20" s="142">
        <f>J20+L20+N20+P20+R20</f>
        <v>20</v>
      </c>
      <c r="U20" s="133">
        <f>AVERAGE(I20,K20,M20,O20,Q20)</f>
        <v>181.4</v>
      </c>
    </row>
    <row r="21" spans="1:21" ht="12.75">
      <c r="A21" s="141">
        <v>6</v>
      </c>
      <c r="B21" s="220" t="s">
        <v>4</v>
      </c>
      <c r="C21" s="242"/>
      <c r="D21" s="243"/>
      <c r="E21" s="132"/>
      <c r="F21" s="132"/>
      <c r="G21" s="132"/>
      <c r="H21" s="132"/>
      <c r="I21" s="132">
        <v>146</v>
      </c>
      <c r="J21" s="130"/>
      <c r="K21" s="130">
        <v>154</v>
      </c>
      <c r="L21" s="130">
        <v>10</v>
      </c>
      <c r="M21" s="130">
        <v>135</v>
      </c>
      <c r="N21" s="130"/>
      <c r="O21" s="130">
        <v>148</v>
      </c>
      <c r="P21" s="130"/>
      <c r="Q21" s="130">
        <v>171</v>
      </c>
      <c r="R21" s="130">
        <v>20</v>
      </c>
      <c r="S21" s="131">
        <f>SUM(I21:R21)</f>
        <v>784</v>
      </c>
      <c r="T21" s="142">
        <f>J21+L21+N21+P21+R21</f>
        <v>30</v>
      </c>
      <c r="U21" s="133">
        <f>AVERAGE(I21,K21,M21,O21,Q21)</f>
        <v>150.8</v>
      </c>
    </row>
    <row r="22" spans="1:21" ht="12.75">
      <c r="A22" s="141"/>
      <c r="B22" s="164"/>
      <c r="C22" s="244"/>
      <c r="D22" s="245"/>
      <c r="E22" s="132"/>
      <c r="F22" s="132"/>
      <c r="G22" s="132"/>
      <c r="H22" s="132"/>
      <c r="I22" s="132"/>
      <c r="J22" s="130"/>
      <c r="K22" s="130"/>
      <c r="L22" s="130"/>
      <c r="M22" s="130"/>
      <c r="N22" s="130"/>
      <c r="O22" s="130"/>
      <c r="P22" s="130"/>
      <c r="Q22" s="130"/>
      <c r="R22" s="130"/>
      <c r="S22" s="131"/>
      <c r="T22" s="142"/>
      <c r="U22" s="133"/>
    </row>
    <row r="23" spans="1:19" ht="15.75">
      <c r="A23" s="135"/>
      <c r="B23" s="129" t="s">
        <v>9</v>
      </c>
      <c r="C23" s="135"/>
      <c r="D23" s="135"/>
      <c r="E23" s="135"/>
      <c r="G23" s="135"/>
      <c r="H23" s="135"/>
      <c r="I23" s="135"/>
      <c r="J23" s="135"/>
      <c r="K23" s="138"/>
      <c r="M23" s="135"/>
      <c r="N23" s="135"/>
      <c r="O23" s="135"/>
      <c r="P23" s="136"/>
      <c r="Q23" s="137"/>
      <c r="S23" s="134"/>
    </row>
    <row r="24" spans="1:21" ht="12.75">
      <c r="A24" s="130"/>
      <c r="B24" s="130" t="s">
        <v>1</v>
      </c>
      <c r="C24" s="130">
        <v>1</v>
      </c>
      <c r="D24" s="130">
        <v>2</v>
      </c>
      <c r="E24" s="130">
        <v>3</v>
      </c>
      <c r="F24" s="130">
        <v>4</v>
      </c>
      <c r="G24" s="130">
        <v>5</v>
      </c>
      <c r="H24" s="130">
        <v>6</v>
      </c>
      <c r="I24" s="130"/>
      <c r="J24" s="130">
        <v>1</v>
      </c>
      <c r="K24" s="139"/>
      <c r="L24" s="130">
        <v>2</v>
      </c>
      <c r="M24" s="139"/>
      <c r="N24" s="130">
        <v>3</v>
      </c>
      <c r="O24" s="139"/>
      <c r="P24" s="130">
        <v>4</v>
      </c>
      <c r="Q24" s="139"/>
      <c r="R24" s="140">
        <v>5</v>
      </c>
      <c r="S24" s="131" t="s">
        <v>17</v>
      </c>
      <c r="T24" s="131" t="s">
        <v>23</v>
      </c>
      <c r="U24" s="130" t="s">
        <v>18</v>
      </c>
    </row>
    <row r="25" spans="1:21" ht="12.75">
      <c r="A25" s="141">
        <v>3</v>
      </c>
      <c r="B25" s="252" t="s">
        <v>34</v>
      </c>
      <c r="C25" s="253"/>
      <c r="D25" s="254"/>
      <c r="E25" s="132"/>
      <c r="F25" s="132"/>
      <c r="G25" s="132"/>
      <c r="H25" s="132"/>
      <c r="I25" s="132">
        <v>130</v>
      </c>
      <c r="J25" s="130"/>
      <c r="K25" s="130">
        <v>187</v>
      </c>
      <c r="L25" s="130"/>
      <c r="M25" s="130">
        <v>187</v>
      </c>
      <c r="N25" s="130"/>
      <c r="O25" s="130"/>
      <c r="P25" s="130"/>
      <c r="Q25" s="130"/>
      <c r="R25" s="140"/>
      <c r="S25" s="131">
        <f aca="true" t="shared" si="2" ref="S25:S30">SUM(I25,K25,M25,O25,Q25)</f>
        <v>504</v>
      </c>
      <c r="T25" s="142">
        <f aca="true" t="shared" si="3" ref="T25:T30">J25+L25+N25+P25+R25</f>
        <v>0</v>
      </c>
      <c r="U25" s="133">
        <f aca="true" t="shared" si="4" ref="U25:U30">AVERAGE(I25,K25,M25,O25,Q25)</f>
        <v>168</v>
      </c>
    </row>
    <row r="26" spans="1:21" ht="12.75">
      <c r="A26" s="141">
        <v>2</v>
      </c>
      <c r="B26" s="249" t="s">
        <v>33</v>
      </c>
      <c r="C26" s="250"/>
      <c r="D26" s="251"/>
      <c r="E26" s="132"/>
      <c r="F26" s="132"/>
      <c r="G26" s="132"/>
      <c r="H26" s="132"/>
      <c r="I26" s="132">
        <v>153</v>
      </c>
      <c r="J26" s="130"/>
      <c r="K26" s="130">
        <v>160</v>
      </c>
      <c r="L26" s="130"/>
      <c r="M26" s="130"/>
      <c r="N26" s="130"/>
      <c r="O26" s="130"/>
      <c r="P26" s="130"/>
      <c r="Q26" s="130"/>
      <c r="R26" s="130"/>
      <c r="S26" s="131">
        <f t="shared" si="2"/>
        <v>313</v>
      </c>
      <c r="T26" s="142">
        <f t="shared" si="3"/>
        <v>0</v>
      </c>
      <c r="U26" s="133">
        <f t="shared" si="4"/>
        <v>156.5</v>
      </c>
    </row>
    <row r="27" spans="1:21" ht="12.75">
      <c r="A27" s="141">
        <v>1</v>
      </c>
      <c r="B27" s="259" t="s">
        <v>39</v>
      </c>
      <c r="C27" s="257"/>
      <c r="D27" s="258"/>
      <c r="E27" s="132"/>
      <c r="F27" s="132"/>
      <c r="G27" s="132"/>
      <c r="H27" s="132"/>
      <c r="I27" s="260">
        <v>137</v>
      </c>
      <c r="J27" s="261"/>
      <c r="K27" s="261">
        <v>170</v>
      </c>
      <c r="L27" s="261"/>
      <c r="M27" s="261"/>
      <c r="N27" s="261"/>
      <c r="O27" s="261"/>
      <c r="P27" s="261"/>
      <c r="Q27" s="261"/>
      <c r="R27" s="261"/>
      <c r="S27" s="262">
        <f>SUM(I27,K27,M27,O27,Q27)</f>
        <v>307</v>
      </c>
      <c r="T27" s="263">
        <f t="shared" si="3"/>
        <v>0</v>
      </c>
      <c r="U27" s="221">
        <f t="shared" si="4"/>
        <v>153.5</v>
      </c>
    </row>
    <row r="28" spans="1:21" ht="12.75">
      <c r="A28" s="141">
        <v>4</v>
      </c>
      <c r="B28" s="255"/>
      <c r="C28" s="244"/>
      <c r="D28" s="245"/>
      <c r="E28" s="132"/>
      <c r="F28" s="132"/>
      <c r="G28" s="132"/>
      <c r="H28" s="132"/>
      <c r="I28" s="132"/>
      <c r="J28" s="130"/>
      <c r="K28" s="130"/>
      <c r="L28" s="130"/>
      <c r="M28" s="130"/>
      <c r="N28" s="130"/>
      <c r="O28" s="130"/>
      <c r="P28" s="130"/>
      <c r="Q28" s="130"/>
      <c r="R28" s="130"/>
      <c r="S28" s="131">
        <f t="shared" si="2"/>
        <v>0</v>
      </c>
      <c r="T28" s="142">
        <f t="shared" si="3"/>
        <v>0</v>
      </c>
      <c r="U28" s="133" t="e">
        <f t="shared" si="4"/>
        <v>#DIV/0!</v>
      </c>
    </row>
    <row r="29" spans="1:21" ht="12.75">
      <c r="A29" s="141">
        <v>5</v>
      </c>
      <c r="B29" s="246"/>
      <c r="C29" s="247"/>
      <c r="D29" s="248"/>
      <c r="E29" s="132"/>
      <c r="F29" s="132"/>
      <c r="G29" s="132"/>
      <c r="H29" s="132"/>
      <c r="I29" s="132"/>
      <c r="J29" s="130"/>
      <c r="K29" s="130"/>
      <c r="L29" s="130"/>
      <c r="M29" s="130"/>
      <c r="N29" s="130"/>
      <c r="O29" s="130"/>
      <c r="P29" s="130"/>
      <c r="Q29" s="130"/>
      <c r="R29" s="130"/>
      <c r="S29" s="131">
        <f t="shared" si="2"/>
        <v>0</v>
      </c>
      <c r="T29" s="142">
        <f t="shared" si="3"/>
        <v>0</v>
      </c>
      <c r="U29" s="133" t="e">
        <f t="shared" si="4"/>
        <v>#DIV/0!</v>
      </c>
    </row>
    <row r="30" spans="1:21" ht="13.5" thickBot="1">
      <c r="A30" s="141">
        <v>6</v>
      </c>
      <c r="B30" s="256"/>
      <c r="C30" s="230"/>
      <c r="D30" s="231"/>
      <c r="E30" s="132"/>
      <c r="F30" s="132"/>
      <c r="G30" s="132"/>
      <c r="H30" s="132"/>
      <c r="I30" s="132"/>
      <c r="J30" s="130"/>
      <c r="K30" s="130"/>
      <c r="L30" s="130"/>
      <c r="M30" s="130"/>
      <c r="N30" s="130"/>
      <c r="O30" s="130"/>
      <c r="P30" s="130"/>
      <c r="Q30" s="130"/>
      <c r="R30" s="130"/>
      <c r="S30" s="131">
        <f t="shared" si="2"/>
        <v>0</v>
      </c>
      <c r="T30" s="142">
        <f t="shared" si="3"/>
        <v>0</v>
      </c>
      <c r="U30" s="133" t="e">
        <f t="shared" si="4"/>
        <v>#DIV/0!</v>
      </c>
    </row>
    <row r="32" spans="16:28" ht="15.75">
      <c r="P32" s="143" t="s">
        <v>7</v>
      </c>
      <c r="T32" s="218" t="s">
        <v>8</v>
      </c>
      <c r="U32" s="218"/>
      <c r="W32" s="134"/>
      <c r="X32" s="144" t="s">
        <v>22</v>
      </c>
      <c r="Y32" s="134"/>
      <c r="AB32" s="264" t="s">
        <v>9</v>
      </c>
    </row>
    <row r="33" spans="21:25" ht="7.5" customHeight="1">
      <c r="U33" s="129"/>
      <c r="W33" s="134"/>
      <c r="X33" s="134"/>
      <c r="Y33" s="134"/>
    </row>
    <row r="34" spans="15:28" ht="15.75">
      <c r="O34" s="145" t="s">
        <v>24</v>
      </c>
      <c r="P34" s="146" t="s">
        <v>6</v>
      </c>
      <c r="S34" s="145" t="s">
        <v>24</v>
      </c>
      <c r="T34" s="147" t="s">
        <v>5</v>
      </c>
      <c r="W34" s="148" t="s">
        <v>24</v>
      </c>
      <c r="X34" s="149" t="s">
        <v>36</v>
      </c>
      <c r="Y34" s="144"/>
      <c r="AA34" s="148" t="s">
        <v>24</v>
      </c>
      <c r="AB34" s="147" t="s">
        <v>40</v>
      </c>
    </row>
    <row r="35" spans="15:28" ht="15.75">
      <c r="O35" s="145" t="s">
        <v>25</v>
      </c>
      <c r="P35" s="146" t="s">
        <v>20</v>
      </c>
      <c r="S35" s="145" t="s">
        <v>25</v>
      </c>
      <c r="T35" s="147" t="s">
        <v>21</v>
      </c>
      <c r="U35" s="135"/>
      <c r="W35" s="148" t="s">
        <v>25</v>
      </c>
      <c r="X35" s="149" t="s">
        <v>14</v>
      </c>
      <c r="Y35" s="144"/>
      <c r="AA35" s="148" t="s">
        <v>25</v>
      </c>
      <c r="AB35" s="147" t="s">
        <v>33</v>
      </c>
    </row>
    <row r="36" spans="15:28" ht="15.75">
      <c r="O36" s="145" t="s">
        <v>26</v>
      </c>
      <c r="P36" s="146" t="s">
        <v>12</v>
      </c>
      <c r="S36" s="145" t="s">
        <v>26</v>
      </c>
      <c r="T36" s="147" t="s">
        <v>29</v>
      </c>
      <c r="U36" s="135"/>
      <c r="W36" s="148" t="s">
        <v>26</v>
      </c>
      <c r="X36" s="149" t="s">
        <v>38</v>
      </c>
      <c r="Y36" s="144"/>
      <c r="AA36" s="148" t="s">
        <v>26</v>
      </c>
      <c r="AB36" s="147" t="s">
        <v>39</v>
      </c>
    </row>
  </sheetData>
  <mergeCells count="3">
    <mergeCell ref="O1:P1"/>
    <mergeCell ref="T32:U32"/>
    <mergeCell ref="B29:D29"/>
  </mergeCells>
  <conditionalFormatting sqref="J2:O2 I6:R12 J32:T32 I26:R31 I17:R23">
    <cfRule type="cellIs" priority="1" dxfId="2" operator="between" stopIfTrue="1">
      <formula>200</formula>
      <formula>300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Rakbowl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Lembit</dc:creator>
  <cp:keywords/>
  <dc:description/>
  <cp:lastModifiedBy>Administrator</cp:lastModifiedBy>
  <dcterms:created xsi:type="dcterms:W3CDTF">2012-11-26T13:50:09Z</dcterms:created>
  <dcterms:modified xsi:type="dcterms:W3CDTF">2012-12-02T11:44:08Z</dcterms:modified>
  <cp:category/>
  <cp:version/>
  <cp:contentType/>
  <cp:contentStatus/>
</cp:coreProperties>
</file>